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735"/>
  </bookViews>
  <sheets>
    <sheet name="2015" sheetId="3" r:id="rId1"/>
  </sheets>
  <definedNames>
    <definedName name="_xlnm.Print_Titles" localSheetId="0">'2015'!$4:$4</definedName>
    <definedName name="_xlnm.Print_Area" localSheetId="0">'2015'!$A$1:$F$99</definedName>
  </definedNames>
  <calcPr calcId="152511"/>
</workbook>
</file>

<file path=xl/calcChain.xml><?xml version="1.0" encoding="utf-8"?>
<calcChain xmlns="http://schemas.openxmlformats.org/spreadsheetml/2006/main">
  <c r="F99" i="3"/>
  <c r="F98"/>
  <c r="F96"/>
  <c r="F95"/>
  <c r="F94"/>
  <c r="F93"/>
  <c r="F92"/>
  <c r="F91"/>
  <c r="F90"/>
  <c r="F89"/>
  <c r="F88"/>
  <c r="F86"/>
  <c r="F85"/>
  <c r="F84"/>
  <c r="F83"/>
  <c r="F82"/>
  <c r="F81"/>
  <c r="F80"/>
  <c r="F79"/>
  <c r="F78"/>
  <c r="F77"/>
  <c r="F76"/>
  <c r="F75"/>
  <c r="F73"/>
  <c r="F72"/>
  <c r="F71"/>
  <c r="F70"/>
  <c r="F69"/>
  <c r="F68"/>
  <c r="F66"/>
  <c r="F65"/>
  <c r="F64"/>
  <c r="F63"/>
  <c r="F62"/>
  <c r="F61"/>
  <c r="F60"/>
  <c r="F59"/>
  <c r="F58"/>
  <c r="F57"/>
  <c r="F56"/>
  <c r="F55"/>
  <c r="F54"/>
  <c r="F53"/>
  <c r="F51"/>
  <c r="F50"/>
  <c r="F49"/>
  <c r="F48"/>
  <c r="F47"/>
  <c r="F46"/>
  <c r="F45"/>
  <c r="F43"/>
  <c r="F42"/>
  <c r="F41"/>
  <c r="F40"/>
  <c r="F39"/>
  <c r="F38"/>
  <c r="F36"/>
  <c r="F35"/>
  <c r="F34"/>
  <c r="F33"/>
  <c r="F32"/>
  <c r="F31"/>
  <c r="F30"/>
  <c r="F29"/>
  <c r="F28"/>
  <c r="F27"/>
  <c r="F26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5"/>
  <c r="D5"/>
  <c r="C5"/>
  <c r="B5"/>
  <c r="F5" l="1"/>
</calcChain>
</file>

<file path=xl/sharedStrings.xml><?xml version="1.0" encoding="utf-8"?>
<sst xmlns="http://schemas.openxmlformats.org/spreadsheetml/2006/main" count="104" uniqueCount="104">
  <si>
    <t>рублей</t>
  </si>
  <si>
    <t>Субъект Российской Федерации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</si>
  <si>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</si>
  <si>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</si>
  <si>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</si>
  <si>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</si>
  <si>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</si>
  <si>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</si>
  <si>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</si>
  <si>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</si>
  <si>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</si>
  <si>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</si>
  <si>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</si>
  <si>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г.Москва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</si>
  <si>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</si>
  <si>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</si>
  <si>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</si>
  <si>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</si>
  <si>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</si>
  <si>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</si>
  <si>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</si>
  <si>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</si>
  <si>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</si>
  <si>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</si>
  <si>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</si>
  <si>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</si>
  <si>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</si>
  <si>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</si>
  <si>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Ненецкий автономный округ</t>
  </si>
  <si>
    <t>Новгородская область</t>
  </si>
  <si>
    <t>Псковская область</t>
  </si>
  <si>
    <t>Республика Карелия</t>
  </si>
  <si>
    <t>Республика Коми</t>
  </si>
  <si>
    <t>г.Санкт-Петербург</t>
  </si>
  <si>
    <t>ЮЖНЫЙ ФЕДЕРАЛЬНЫЙ ОКРУГ</t>
  </si>
  <si>
    <t>Астраханская область</t>
  </si>
  <si>
    <t>Волгоградская область</t>
  </si>
  <si>
    <t>Краснодарский край</t>
  </si>
  <si>
    <t>Республика Адыгея (Адыгея)</t>
  </si>
  <si>
    <t>Республика Калмыкия</t>
  </si>
  <si>
    <t>Ростовская область</t>
  </si>
  <si>
    <t>СЕВЕРО-КАВКАЗСКИЙ ФЕДЕРАЛЬНЫЙ ОКРУГ</t>
  </si>
  <si>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</si>
  <si>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</si>
  <si>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</si>
  <si>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</si>
  <si>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</si>
  <si>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</si>
  <si>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</si>
  <si>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ПРИВОЛЖСКИЙ ФЕДЕРАЛЬНЫЙ ОКРУГ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</si>
  <si>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</si>
  <si>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</si>
  <si>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</si>
  <si>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</si>
  <si>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</si>
  <si>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</si>
  <si>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</si>
  <si>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</si>
  <si>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</si>
  <si>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</si>
  <si>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</si>
  <si>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</si>
  <si>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</si>
  <si>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 - Чувашия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</si>
  <si>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</si>
  <si>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</si>
  <si>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</si>
  <si>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</si>
  <si>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</t>
  </si>
  <si>
    <t>Челябинская область</t>
  </si>
  <si>
    <t>Ямало-Ненецкий автономный округ</t>
  </si>
  <si>
    <t>СИБИРСКИЙ ФЕДЕРАЛЬНЫЙ ОКРУГ</t>
  </si>
  <si>
    <t>Алтайский край</t>
  </si>
  <si>
    <t>Забайкальский край</t>
  </si>
  <si>
    <t>Иркутская область</t>
  </si>
  <si>
    <t>Кемеровская область</t>
  </si>
  <si>
    <t>Красноярский край</t>
  </si>
  <si>
    <t>Новосибирская область</t>
  </si>
  <si>
    <t>Омская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</si>
  <si>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</si>
  <si>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</si>
  <si>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</si>
  <si>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</si>
  <si>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Томская область</t>
  </si>
  <si>
    <t>ДАЛЬНЕВОСТОЧНЫЙ ФЕДЕРАЛЬНЫЙ ОКРУГ</t>
  </si>
  <si>
    <t>Амурская область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</si>
  <si>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</si>
  <si>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</si>
  <si>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</si>
  <si>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</si>
  <si>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</si>
  <si>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</si>
  <si>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</si>
  <si>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</si>
  <si>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КРЫМСКИЙ ФЕДЕРАЛЬНЫЙ ОКРУГ</t>
  </si>
  <si>
    <t>Республика Крым</t>
  </si>
  <si>
    <t>г.Севастополь</t>
  </si>
  <si>
    <t xml:space="preserve">Остатки средств неиспользованных лимитов 2014 года на переселение граждан, образовавшихся у субъектов Российской Федерации по состоянию на 1 января 2015 года </t>
  </si>
  <si>
    <t>Остатки средств неиспользованных лимитов прошлых лет на переселение граждан, образовавшихся у субъектов Российской Федерации с 1 мая 2014 года по 1 января 2015 года</t>
  </si>
  <si>
    <t>Лимиты предоставления финансовой поддержки за счет средств Фонда, в части средств, направляемых на переселение граждан из аварийного жилищного фонда в 2015 году, с учетом остатков неиспользованных лимитов прошлых лет</t>
  </si>
  <si>
    <t>Предоставление финансовой поддержки на переселение граждан в 2015 году</t>
  </si>
  <si>
    <t>Итого лимит предоставления финансовой поддержки на переселение граждан на 2015 год</t>
  </si>
  <si>
    <t>Увеличение лимитов предоставления 
финансовой поддержки, в соответствии с Постановлением Правительства РФ от 6 мая 2014 г. №411 на 2015 год</t>
  </si>
  <si>
    <t xml:space="preserve">1/3 остатка средств неиспользованных лимитов на переселение граждан, образовавшихся у субъектов Российской Федерации по состоянию на 1 января 2014 года, распределенных в соответствии с частью 9 статьи 17 Федерального закона №185-ФЗ (утверждены наблюдательным советом Фонда 12 февраля 2014 года, протокол №40)                    на 2015 год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</si>
</sst>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center"/>
    </xf>
    <xf numFmtId="0" fontId="2" fillId="0" borderId="0" xfId="0" applyFont="1"/>
    <xf numFmtId="0" fontId="6" fillId="0" borderId="1" xfId="0" applyFont="1" applyBorder="1"/>
    <xf numFmtId="0" fontId="5" fillId="0" borderId="1" xfId="0" applyFont="1" applyBorder="1"/>
    <xf numFmtId="0" fontId="0" fillId="0" borderId="0" xfId="0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4" fontId="6" fillId="0" borderId="1" xfId="1" applyNumberFormat="1" applyFont="1" applyBorder="1" applyAlignment="1">
      <alignment wrapText="1"/>
    </xf>
    <xf numFmtId="4" fontId="5" fillId="0" borderId="1" xfId="1" applyNumberFormat="1" applyFont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Border="1" applyAlignment="1"/>
    <xf numFmtId="0" fontId="5" fillId="0" borderId="0" xfId="0" applyFont="1" applyFill="1" applyBorder="1"/>
    <xf numFmtId="0" fontId="5" fillId="0" borderId="1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tabSelected="1" workbookViewId="0">
      <selection activeCell="G4" sqref="G4"/>
    </sheetView>
  </sheetViews>
  <sheetFormatPr defaultRowHeight="14.25"/>
  <cols>
    <col min="1" max="1" width="38.875" bestFit="1" customWidth="1"/>
    <col min="2" max="2" width="16.25" style="6" customWidth="1"/>
    <col min="3" max="3" width="20.875" style="6" customWidth="1"/>
    <col min="4" max="5" width="15.375" customWidth="1"/>
    <col min="6" max="6" width="16.75" customWidth="1"/>
  </cols>
  <sheetData>
    <row r="1" spans="1:6" ht="48" customHeight="1">
      <c r="A1" s="14" t="s">
        <v>99</v>
      </c>
      <c r="B1" s="14"/>
      <c r="C1" s="14"/>
      <c r="D1" s="14"/>
      <c r="E1" s="14"/>
      <c r="F1" s="14"/>
    </row>
    <row r="2" spans="1:6" ht="15.75">
      <c r="A2" s="7"/>
      <c r="B2" s="7"/>
      <c r="C2" s="7"/>
      <c r="F2" s="1" t="s">
        <v>0</v>
      </c>
    </row>
    <row r="3" spans="1:6">
      <c r="A3" s="17" t="s">
        <v>1</v>
      </c>
      <c r="B3" s="15" t="s">
        <v>100</v>
      </c>
      <c r="C3" s="15"/>
      <c r="D3" s="15"/>
      <c r="E3" s="15"/>
      <c r="F3" s="16" t="s">
        <v>101</v>
      </c>
    </row>
    <row r="4" spans="1:6" ht="211.5" customHeight="1">
      <c r="A4" s="17"/>
      <c r="B4" s="13" t="s">
        <v>102</v>
      </c>
      <c r="C4" s="13" t="s">
        <v>103</v>
      </c>
      <c r="D4" s="10" t="s">
        <v>97</v>
      </c>
      <c r="E4" s="10" t="s">
        <v>98</v>
      </c>
      <c r="F4" s="16"/>
    </row>
    <row r="5" spans="1:6" s="3" customFormat="1" ht="15">
      <c r="A5" s="2" t="s">
        <v>2</v>
      </c>
      <c r="B5" s="8">
        <f>SUM(B7:B99)</f>
        <v>39374181000</v>
      </c>
      <c r="C5" s="8">
        <f t="shared" ref="C5:E5" si="0">SUM(C7:C99)</f>
        <v>1521868296.8500001</v>
      </c>
      <c r="D5" s="8">
        <f t="shared" si="0"/>
        <v>836915505.41000009</v>
      </c>
      <c r="E5" s="8">
        <f t="shared" si="0"/>
        <v>43674806.549999997</v>
      </c>
      <c r="F5" s="8">
        <f>SUM(F7:F99)</f>
        <v>41776639608.809998</v>
      </c>
    </row>
    <row r="6" spans="1:6" s="3" customFormat="1" ht="15">
      <c r="A6" s="4" t="s">
        <v>3</v>
      </c>
      <c r="B6" s="8"/>
      <c r="C6" s="8"/>
      <c r="D6" s="11"/>
      <c r="E6" s="11"/>
      <c r="F6" s="11"/>
    </row>
    <row r="7" spans="1:6">
      <c r="A7" s="5" t="s">
        <v>4</v>
      </c>
      <c r="B7" s="9">
        <v>205296000</v>
      </c>
      <c r="C7" s="9">
        <v>0</v>
      </c>
      <c r="D7" s="9">
        <v>0</v>
      </c>
      <c r="E7" s="9">
        <v>0</v>
      </c>
      <c r="F7" s="9">
        <f t="shared" ref="F7:F24" si="1">B7+C7+D7+E7</f>
        <v>205296000</v>
      </c>
    </row>
    <row r="8" spans="1:6">
      <c r="A8" s="5" t="s">
        <v>5</v>
      </c>
      <c r="B8" s="9">
        <v>180045000</v>
      </c>
      <c r="C8" s="9">
        <v>844395.8</v>
      </c>
      <c r="D8" s="9">
        <v>235.3</v>
      </c>
      <c r="E8" s="9">
        <v>0</v>
      </c>
      <c r="F8" s="9">
        <f t="shared" si="1"/>
        <v>180889631.10000002</v>
      </c>
    </row>
    <row r="9" spans="1:6">
      <c r="A9" s="5" t="s">
        <v>6</v>
      </c>
      <c r="B9" s="9">
        <v>196468000</v>
      </c>
      <c r="C9" s="9">
        <v>0</v>
      </c>
      <c r="D9" s="9">
        <v>0</v>
      </c>
      <c r="E9" s="9">
        <v>0</v>
      </c>
      <c r="F9" s="9">
        <f t="shared" si="1"/>
        <v>196468000</v>
      </c>
    </row>
    <row r="10" spans="1:6">
      <c r="A10" s="5" t="s">
        <v>7</v>
      </c>
      <c r="B10" s="9">
        <v>388037000</v>
      </c>
      <c r="C10" s="9">
        <v>0</v>
      </c>
      <c r="D10" s="9">
        <v>0.04</v>
      </c>
      <c r="E10" s="9">
        <v>4396.62</v>
      </c>
      <c r="F10" s="9">
        <f t="shared" si="1"/>
        <v>388041396.66000003</v>
      </c>
    </row>
    <row r="11" spans="1:6">
      <c r="A11" s="5" t="s">
        <v>8</v>
      </c>
      <c r="B11" s="9">
        <v>292791000</v>
      </c>
      <c r="C11" s="9">
        <v>1078973.79</v>
      </c>
      <c r="D11" s="9">
        <v>1104672.79</v>
      </c>
      <c r="E11" s="9">
        <v>0</v>
      </c>
      <c r="F11" s="9">
        <f t="shared" si="1"/>
        <v>294974646.58000004</v>
      </c>
    </row>
    <row r="12" spans="1:6">
      <c r="A12" s="5" t="s">
        <v>9</v>
      </c>
      <c r="B12" s="9">
        <v>664972000</v>
      </c>
      <c r="C12" s="9">
        <v>182845.46</v>
      </c>
      <c r="D12" s="9">
        <v>807103.3</v>
      </c>
      <c r="E12" s="9">
        <v>0</v>
      </c>
      <c r="F12" s="9">
        <f t="shared" si="1"/>
        <v>665961948.75999999</v>
      </c>
    </row>
    <row r="13" spans="1:6">
      <c r="A13" s="5" t="s">
        <v>10</v>
      </c>
      <c r="B13" s="9">
        <v>278534000</v>
      </c>
      <c r="C13" s="9">
        <v>42.51</v>
      </c>
      <c r="D13" s="9">
        <v>0</v>
      </c>
      <c r="E13" s="9">
        <v>427247.1</v>
      </c>
      <c r="F13" s="9">
        <f t="shared" si="1"/>
        <v>278961289.61000001</v>
      </c>
    </row>
    <row r="14" spans="1:6">
      <c r="A14" s="5" t="s">
        <v>11</v>
      </c>
      <c r="B14" s="9">
        <v>55038000</v>
      </c>
      <c r="C14" s="9">
        <v>0.28999999999999998</v>
      </c>
      <c r="D14" s="9">
        <v>0.28999999999999998</v>
      </c>
      <c r="E14" s="9">
        <v>0</v>
      </c>
      <c r="F14" s="9">
        <f t="shared" si="1"/>
        <v>55038000.579999998</v>
      </c>
    </row>
    <row r="15" spans="1:6">
      <c r="A15" s="5" t="s">
        <v>12</v>
      </c>
      <c r="B15" s="9">
        <v>252744000</v>
      </c>
      <c r="C15" s="9">
        <v>0.19</v>
      </c>
      <c r="D15" s="9">
        <v>0.19</v>
      </c>
      <c r="E15" s="9">
        <v>0</v>
      </c>
      <c r="F15" s="9">
        <f t="shared" si="1"/>
        <v>252744000.38</v>
      </c>
    </row>
    <row r="16" spans="1:6">
      <c r="A16" s="5" t="s">
        <v>13</v>
      </c>
      <c r="B16" s="9">
        <v>0</v>
      </c>
      <c r="C16" s="9">
        <v>0</v>
      </c>
      <c r="D16" s="9">
        <v>0</v>
      </c>
      <c r="E16" s="9">
        <v>0</v>
      </c>
      <c r="F16" s="9">
        <f t="shared" si="1"/>
        <v>0</v>
      </c>
    </row>
    <row r="17" spans="1:6">
      <c r="A17" s="5" t="s">
        <v>14</v>
      </c>
      <c r="B17" s="9">
        <v>798048000</v>
      </c>
      <c r="C17" s="9">
        <v>192970443.16999999</v>
      </c>
      <c r="D17" s="9">
        <v>0</v>
      </c>
      <c r="E17" s="9">
        <v>0</v>
      </c>
      <c r="F17" s="9">
        <f t="shared" si="1"/>
        <v>991018443.16999996</v>
      </c>
    </row>
    <row r="18" spans="1:6">
      <c r="A18" s="5" t="s">
        <v>15</v>
      </c>
      <c r="B18" s="9">
        <v>94545000</v>
      </c>
      <c r="C18" s="9">
        <v>0</v>
      </c>
      <c r="D18" s="9">
        <v>0</v>
      </c>
      <c r="E18" s="9">
        <v>0</v>
      </c>
      <c r="F18" s="9">
        <f t="shared" si="1"/>
        <v>94545000</v>
      </c>
    </row>
    <row r="19" spans="1:6">
      <c r="A19" s="5" t="s">
        <v>16</v>
      </c>
      <c r="B19" s="9">
        <v>407231000</v>
      </c>
      <c r="C19" s="9">
        <v>1.42</v>
      </c>
      <c r="D19" s="9">
        <v>0</v>
      </c>
      <c r="E19" s="9">
        <v>0</v>
      </c>
      <c r="F19" s="9">
        <f t="shared" si="1"/>
        <v>407231001.42000002</v>
      </c>
    </row>
    <row r="20" spans="1:6">
      <c r="A20" s="5" t="s">
        <v>17</v>
      </c>
      <c r="B20" s="9">
        <v>186138000</v>
      </c>
      <c r="C20" s="9">
        <v>0</v>
      </c>
      <c r="D20" s="9">
        <v>0</v>
      </c>
      <c r="E20" s="9">
        <v>0</v>
      </c>
      <c r="F20" s="9">
        <f t="shared" si="1"/>
        <v>186138000</v>
      </c>
    </row>
    <row r="21" spans="1:6">
      <c r="A21" s="5" t="s">
        <v>18</v>
      </c>
      <c r="B21" s="9">
        <v>186353000</v>
      </c>
      <c r="C21" s="9">
        <v>96968</v>
      </c>
      <c r="D21" s="9">
        <v>0</v>
      </c>
      <c r="E21" s="9">
        <v>0</v>
      </c>
      <c r="F21" s="9">
        <f t="shared" si="1"/>
        <v>186449968</v>
      </c>
    </row>
    <row r="22" spans="1:6">
      <c r="A22" s="5" t="s">
        <v>19</v>
      </c>
      <c r="B22" s="9">
        <v>524097000</v>
      </c>
      <c r="C22" s="9">
        <v>0</v>
      </c>
      <c r="D22" s="9">
        <v>104.77</v>
      </c>
      <c r="E22" s="9">
        <v>0</v>
      </c>
      <c r="F22" s="9">
        <f t="shared" si="1"/>
        <v>524097104.76999998</v>
      </c>
    </row>
    <row r="23" spans="1:6">
      <c r="A23" s="5" t="s">
        <v>20</v>
      </c>
      <c r="B23" s="9">
        <v>1035497000</v>
      </c>
      <c r="C23" s="9">
        <v>602748.01</v>
      </c>
      <c r="D23" s="9">
        <v>1383523</v>
      </c>
      <c r="E23" s="9">
        <v>0</v>
      </c>
      <c r="F23" s="9">
        <f t="shared" si="1"/>
        <v>1037483271.01</v>
      </c>
    </row>
    <row r="24" spans="1:6">
      <c r="A24" s="5" t="s">
        <v>21</v>
      </c>
      <c r="B24" s="9">
        <v>545469000</v>
      </c>
      <c r="C24" s="9">
        <v>0</v>
      </c>
      <c r="D24" s="9">
        <v>217797930.33000001</v>
      </c>
      <c r="E24" s="9">
        <v>0.01</v>
      </c>
      <c r="F24" s="9">
        <f t="shared" si="1"/>
        <v>763266930.34000003</v>
      </c>
    </row>
    <row r="25" spans="1:6">
      <c r="A25" s="4" t="s">
        <v>22</v>
      </c>
      <c r="B25" s="9"/>
      <c r="C25" s="9"/>
      <c r="D25" s="9"/>
      <c r="E25" s="9"/>
      <c r="F25" s="9"/>
    </row>
    <row r="26" spans="1:6">
      <c r="A26" s="5" t="s">
        <v>23</v>
      </c>
      <c r="B26" s="9">
        <v>1267689000</v>
      </c>
      <c r="C26" s="9">
        <v>28190539.629999999</v>
      </c>
      <c r="D26" s="9">
        <v>28190539.640000001</v>
      </c>
      <c r="E26" s="9">
        <v>1100879.8</v>
      </c>
      <c r="F26" s="9">
        <f t="shared" ref="F26:F36" si="2">B26+C26+D26+E26</f>
        <v>1325170959.0700002</v>
      </c>
    </row>
    <row r="27" spans="1:6">
      <c r="A27" s="5" t="s">
        <v>24</v>
      </c>
      <c r="B27" s="9">
        <v>599866000</v>
      </c>
      <c r="C27" s="9">
        <v>13835.69</v>
      </c>
      <c r="D27" s="9">
        <v>1504459</v>
      </c>
      <c r="E27" s="9">
        <v>5630322.3099999996</v>
      </c>
      <c r="F27" s="9">
        <f t="shared" si="2"/>
        <v>607014617</v>
      </c>
    </row>
    <row r="28" spans="1:6">
      <c r="A28" s="5" t="s">
        <v>25</v>
      </c>
      <c r="B28" s="9">
        <v>117557000</v>
      </c>
      <c r="C28" s="9">
        <v>0</v>
      </c>
      <c r="D28" s="9">
        <v>1139483.92</v>
      </c>
      <c r="E28" s="9">
        <v>916252.92</v>
      </c>
      <c r="F28" s="9">
        <f t="shared" si="2"/>
        <v>119612736.84</v>
      </c>
    </row>
    <row r="29" spans="1:6">
      <c r="A29" s="5" t="s">
        <v>26</v>
      </c>
      <c r="B29" s="9">
        <v>546426000</v>
      </c>
      <c r="C29" s="9">
        <v>65681.259999999995</v>
      </c>
      <c r="D29" s="9">
        <v>1.57</v>
      </c>
      <c r="E29" s="9">
        <v>109485.77</v>
      </c>
      <c r="F29" s="9">
        <f t="shared" si="2"/>
        <v>546601168.60000002</v>
      </c>
    </row>
    <row r="30" spans="1:6">
      <c r="A30" s="5" t="s">
        <v>27</v>
      </c>
      <c r="B30" s="9">
        <v>223133000</v>
      </c>
      <c r="C30" s="9">
        <v>0</v>
      </c>
      <c r="D30" s="9">
        <v>0</v>
      </c>
      <c r="E30" s="9">
        <v>2817892.86</v>
      </c>
      <c r="F30" s="9">
        <f t="shared" si="2"/>
        <v>225950892.86000001</v>
      </c>
    </row>
    <row r="31" spans="1:6">
      <c r="A31" s="5" t="s">
        <v>28</v>
      </c>
      <c r="B31" s="9">
        <v>0</v>
      </c>
      <c r="C31" s="9">
        <v>1992515.18</v>
      </c>
      <c r="D31" s="9">
        <v>1992515.17</v>
      </c>
      <c r="E31" s="9">
        <v>0</v>
      </c>
      <c r="F31" s="9">
        <f t="shared" si="2"/>
        <v>3985030.3499999996</v>
      </c>
    </row>
    <row r="32" spans="1:6">
      <c r="A32" s="5" t="s">
        <v>29</v>
      </c>
      <c r="B32" s="9">
        <v>160266000</v>
      </c>
      <c r="C32" s="9">
        <v>1765912.15</v>
      </c>
      <c r="D32" s="9">
        <v>15.14</v>
      </c>
      <c r="E32" s="9">
        <v>389833.93</v>
      </c>
      <c r="F32" s="9">
        <f t="shared" si="2"/>
        <v>162421761.22</v>
      </c>
    </row>
    <row r="33" spans="1:6">
      <c r="A33" s="5" t="s">
        <v>30</v>
      </c>
      <c r="B33" s="9">
        <v>175618000</v>
      </c>
      <c r="C33" s="9">
        <v>19831182.739999998</v>
      </c>
      <c r="D33" s="9">
        <v>1463.03</v>
      </c>
      <c r="E33" s="9">
        <v>0</v>
      </c>
      <c r="F33" s="9">
        <f t="shared" si="2"/>
        <v>195450645.77000001</v>
      </c>
    </row>
    <row r="34" spans="1:6">
      <c r="A34" s="5" t="s">
        <v>31</v>
      </c>
      <c r="B34" s="9">
        <v>578397000</v>
      </c>
      <c r="C34" s="9">
        <v>211072509.74000001</v>
      </c>
      <c r="D34" s="9">
        <v>7109500.4699999997</v>
      </c>
      <c r="E34" s="9">
        <v>0</v>
      </c>
      <c r="F34" s="9">
        <f t="shared" si="2"/>
        <v>796579010.21000004</v>
      </c>
    </row>
    <row r="35" spans="1:6">
      <c r="A35" s="5" t="s">
        <v>32</v>
      </c>
      <c r="B35" s="9">
        <v>609738000</v>
      </c>
      <c r="C35" s="9">
        <v>0</v>
      </c>
      <c r="D35" s="9">
        <v>0</v>
      </c>
      <c r="E35" s="9">
        <v>3011368.61</v>
      </c>
      <c r="F35" s="9">
        <f t="shared" si="2"/>
        <v>612749368.61000001</v>
      </c>
    </row>
    <row r="36" spans="1:6">
      <c r="A36" s="5" t="s">
        <v>33</v>
      </c>
      <c r="B36" s="9">
        <v>0</v>
      </c>
      <c r="C36" s="9">
        <v>0</v>
      </c>
      <c r="D36" s="9">
        <v>0</v>
      </c>
      <c r="E36" s="9">
        <v>0</v>
      </c>
      <c r="F36" s="9">
        <f t="shared" si="2"/>
        <v>0</v>
      </c>
    </row>
    <row r="37" spans="1:6">
      <c r="A37" s="4" t="s">
        <v>34</v>
      </c>
      <c r="B37" s="9"/>
      <c r="C37" s="9"/>
      <c r="D37" s="9"/>
      <c r="E37" s="9"/>
      <c r="F37" s="9"/>
    </row>
    <row r="38" spans="1:6">
      <c r="A38" s="5" t="s">
        <v>35</v>
      </c>
      <c r="B38" s="9">
        <v>521742000</v>
      </c>
      <c r="C38" s="9">
        <v>259647370.99000001</v>
      </c>
      <c r="D38" s="9">
        <v>847137.68</v>
      </c>
      <c r="E38" s="9">
        <v>0</v>
      </c>
      <c r="F38" s="9">
        <f t="shared" ref="F38:F43" si="3">B38+C38+D38+E38</f>
        <v>782236508.66999996</v>
      </c>
    </row>
    <row r="39" spans="1:6">
      <c r="A39" s="5" t="s">
        <v>36</v>
      </c>
      <c r="B39" s="9">
        <v>286571000</v>
      </c>
      <c r="C39" s="9">
        <v>50659.27</v>
      </c>
      <c r="D39" s="9">
        <v>513.27</v>
      </c>
      <c r="E39" s="9">
        <v>8748376.6600000001</v>
      </c>
      <c r="F39" s="9">
        <f t="shared" si="3"/>
        <v>295370549.19999999</v>
      </c>
    </row>
    <row r="40" spans="1:6">
      <c r="A40" s="5" t="s">
        <v>37</v>
      </c>
      <c r="B40" s="9">
        <v>232043000</v>
      </c>
      <c r="C40" s="9">
        <v>28563996.75</v>
      </c>
      <c r="D40" s="9">
        <v>2888227.66</v>
      </c>
      <c r="E40" s="9">
        <v>0</v>
      </c>
      <c r="F40" s="9">
        <f t="shared" si="3"/>
        <v>263495224.41</v>
      </c>
    </row>
    <row r="41" spans="1:6">
      <c r="A41" s="5" t="s">
        <v>38</v>
      </c>
      <c r="B41" s="9">
        <v>38512000</v>
      </c>
      <c r="C41" s="9">
        <v>1817056.15</v>
      </c>
      <c r="D41" s="9">
        <v>0</v>
      </c>
      <c r="E41" s="9">
        <v>0</v>
      </c>
      <c r="F41" s="9">
        <f t="shared" si="3"/>
        <v>40329056.149999999</v>
      </c>
    </row>
    <row r="42" spans="1:6">
      <c r="A42" s="5" t="s">
        <v>39</v>
      </c>
      <c r="B42" s="9">
        <v>67723000</v>
      </c>
      <c r="C42" s="9">
        <v>0</v>
      </c>
      <c r="D42" s="9">
        <v>0</v>
      </c>
      <c r="E42" s="9">
        <v>0</v>
      </c>
      <c r="F42" s="9">
        <f t="shared" si="3"/>
        <v>67723000</v>
      </c>
    </row>
    <row r="43" spans="1:6">
      <c r="A43" s="5" t="s">
        <v>40</v>
      </c>
      <c r="B43" s="9">
        <v>404338000</v>
      </c>
      <c r="C43" s="9">
        <v>37911401.240000002</v>
      </c>
      <c r="D43" s="9">
        <v>110463628.23999999</v>
      </c>
      <c r="E43" s="9">
        <v>11421080.550000001</v>
      </c>
      <c r="F43" s="9">
        <f t="shared" si="3"/>
        <v>564134110.02999997</v>
      </c>
    </row>
    <row r="44" spans="1:6">
      <c r="A44" s="4" t="s">
        <v>41</v>
      </c>
      <c r="B44" s="9"/>
      <c r="C44" s="9"/>
      <c r="D44" s="9"/>
      <c r="E44" s="9"/>
      <c r="F44" s="9"/>
    </row>
    <row r="45" spans="1:6">
      <c r="A45" s="5" t="s">
        <v>42</v>
      </c>
      <c r="B45" s="9">
        <v>157866000</v>
      </c>
      <c r="C45" s="9">
        <v>92146.23</v>
      </c>
      <c r="D45" s="9">
        <v>0</v>
      </c>
      <c r="E45" s="9">
        <v>0</v>
      </c>
      <c r="F45" s="9">
        <f t="shared" ref="F45:F51" si="4">B45+C45+D45+E45</f>
        <v>157958146.22999999</v>
      </c>
    </row>
    <row r="46" spans="1:6">
      <c r="A46" s="5" t="s">
        <v>43</v>
      </c>
      <c r="B46" s="9">
        <v>119756000</v>
      </c>
      <c r="C46" s="9">
        <v>54708418.530000001</v>
      </c>
      <c r="D46" s="9">
        <v>0.65</v>
      </c>
      <c r="E46" s="9">
        <v>0</v>
      </c>
      <c r="F46" s="9">
        <f t="shared" si="4"/>
        <v>174464419.18000001</v>
      </c>
    </row>
    <row r="47" spans="1:6">
      <c r="A47" s="5" t="s">
        <v>44</v>
      </c>
      <c r="B47" s="9">
        <v>847379000</v>
      </c>
      <c r="C47" s="9">
        <v>247563186.25</v>
      </c>
      <c r="D47" s="9">
        <v>438283126.72000003</v>
      </c>
      <c r="E47" s="9">
        <v>4738041.7699999996</v>
      </c>
      <c r="F47" s="9">
        <f t="shared" si="4"/>
        <v>1537963354.74</v>
      </c>
    </row>
    <row r="48" spans="1:6">
      <c r="A48" s="5" t="s">
        <v>45</v>
      </c>
      <c r="B48" s="9">
        <v>132974000</v>
      </c>
      <c r="C48" s="9">
        <v>0.23</v>
      </c>
      <c r="D48" s="9">
        <v>0.24</v>
      </c>
      <c r="E48" s="9">
        <v>0</v>
      </c>
      <c r="F48" s="9">
        <f t="shared" si="4"/>
        <v>132974000.47</v>
      </c>
    </row>
    <row r="49" spans="1:6">
      <c r="A49" s="5" t="s">
        <v>46</v>
      </c>
      <c r="B49" s="9">
        <v>179172000</v>
      </c>
      <c r="C49" s="9">
        <v>0</v>
      </c>
      <c r="D49" s="9">
        <v>0</v>
      </c>
      <c r="E49" s="9">
        <v>0</v>
      </c>
      <c r="F49" s="9">
        <f t="shared" si="4"/>
        <v>179172000</v>
      </c>
    </row>
    <row r="50" spans="1:6">
      <c r="A50" s="5" t="s">
        <v>47</v>
      </c>
      <c r="B50" s="9">
        <v>161983000</v>
      </c>
      <c r="C50" s="9">
        <v>3070.52</v>
      </c>
      <c r="D50" s="9">
        <v>0</v>
      </c>
      <c r="E50" s="9">
        <v>0</v>
      </c>
      <c r="F50" s="9">
        <f t="shared" si="4"/>
        <v>161986070.52000001</v>
      </c>
    </row>
    <row r="51" spans="1:6">
      <c r="A51" s="5" t="s">
        <v>48</v>
      </c>
      <c r="B51" s="9">
        <v>225061000</v>
      </c>
      <c r="C51" s="9">
        <v>0</v>
      </c>
      <c r="D51" s="9">
        <v>0</v>
      </c>
      <c r="E51" s="9">
        <v>0</v>
      </c>
      <c r="F51" s="9">
        <f t="shared" si="4"/>
        <v>225061000</v>
      </c>
    </row>
    <row r="52" spans="1:6">
      <c r="A52" s="4" t="s">
        <v>49</v>
      </c>
      <c r="B52" s="9"/>
      <c r="C52" s="9"/>
      <c r="D52" s="9"/>
      <c r="E52" s="9"/>
      <c r="F52" s="9"/>
    </row>
    <row r="53" spans="1:6">
      <c r="A53" s="5" t="s">
        <v>50</v>
      </c>
      <c r="B53" s="9">
        <v>340442000</v>
      </c>
      <c r="C53" s="9">
        <v>121837374.56999999</v>
      </c>
      <c r="D53" s="9">
        <v>201644.69</v>
      </c>
      <c r="E53" s="9">
        <v>300519.37</v>
      </c>
      <c r="F53" s="9">
        <f t="shared" ref="F53:F66" si="5">B53+C53+D53+E53</f>
        <v>462781538.63</v>
      </c>
    </row>
    <row r="54" spans="1:6">
      <c r="A54" s="5" t="s">
        <v>51</v>
      </c>
      <c r="B54" s="9">
        <v>1180866000</v>
      </c>
      <c r="C54" s="9">
        <v>0</v>
      </c>
      <c r="D54" s="9">
        <v>0</v>
      </c>
      <c r="E54" s="9">
        <v>0</v>
      </c>
      <c r="F54" s="9">
        <f t="shared" si="5"/>
        <v>1180866000</v>
      </c>
    </row>
    <row r="55" spans="1:6">
      <c r="A55" s="5" t="s">
        <v>52</v>
      </c>
      <c r="B55" s="9">
        <v>651041000</v>
      </c>
      <c r="C55" s="9">
        <v>0.26</v>
      </c>
      <c r="D55" s="9">
        <v>0.27</v>
      </c>
      <c r="E55" s="9">
        <v>0</v>
      </c>
      <c r="F55" s="9">
        <f t="shared" si="5"/>
        <v>651041000.52999997</v>
      </c>
    </row>
    <row r="56" spans="1:6">
      <c r="A56" s="5" t="s">
        <v>53</v>
      </c>
      <c r="B56" s="9">
        <v>478228000</v>
      </c>
      <c r="C56" s="9">
        <v>137.19999999999999</v>
      </c>
      <c r="D56" s="9">
        <v>86554.2</v>
      </c>
      <c r="E56" s="9">
        <v>0</v>
      </c>
      <c r="F56" s="9">
        <f t="shared" si="5"/>
        <v>478314691.39999998</v>
      </c>
    </row>
    <row r="57" spans="1:6">
      <c r="A57" s="5" t="s">
        <v>54</v>
      </c>
      <c r="B57" s="9">
        <v>663684000</v>
      </c>
      <c r="C57" s="9">
        <v>893012.06</v>
      </c>
      <c r="D57" s="9">
        <v>0</v>
      </c>
      <c r="E57" s="9">
        <v>0</v>
      </c>
      <c r="F57" s="9">
        <f t="shared" si="5"/>
        <v>664577012.05999994</v>
      </c>
    </row>
    <row r="58" spans="1:6">
      <c r="A58" s="5" t="s">
        <v>55</v>
      </c>
      <c r="B58" s="9">
        <v>1231575000</v>
      </c>
      <c r="C58" s="9">
        <v>88904.35</v>
      </c>
      <c r="D58" s="9">
        <v>1866171.79</v>
      </c>
      <c r="E58" s="9">
        <v>2067719.19</v>
      </c>
      <c r="F58" s="9">
        <f t="shared" si="5"/>
        <v>1235597795.3299999</v>
      </c>
    </row>
    <row r="59" spans="1:6">
      <c r="A59" s="5" t="s">
        <v>56</v>
      </c>
      <c r="B59" s="9">
        <v>437367000</v>
      </c>
      <c r="C59" s="9">
        <v>0</v>
      </c>
      <c r="D59" s="9">
        <v>0</v>
      </c>
      <c r="E59" s="9">
        <v>0</v>
      </c>
      <c r="F59" s="9">
        <f t="shared" si="5"/>
        <v>437367000</v>
      </c>
    </row>
    <row r="60" spans="1:6">
      <c r="A60" s="5" t="s">
        <v>57</v>
      </c>
      <c r="B60" s="9">
        <v>463724000</v>
      </c>
      <c r="C60" s="9">
        <v>0</v>
      </c>
      <c r="D60" s="9">
        <v>0</v>
      </c>
      <c r="E60" s="9">
        <v>0</v>
      </c>
      <c r="F60" s="9">
        <f t="shared" si="5"/>
        <v>463724000</v>
      </c>
    </row>
    <row r="61" spans="1:6">
      <c r="A61" s="5" t="s">
        <v>58</v>
      </c>
      <c r="B61" s="9">
        <v>1159153000</v>
      </c>
      <c r="C61" s="9">
        <v>0</v>
      </c>
      <c r="D61" s="9">
        <v>0</v>
      </c>
      <c r="E61" s="9">
        <v>0</v>
      </c>
      <c r="F61" s="9">
        <f t="shared" si="5"/>
        <v>1159153000</v>
      </c>
    </row>
    <row r="62" spans="1:6">
      <c r="A62" s="5" t="s">
        <v>59</v>
      </c>
      <c r="B62" s="9">
        <v>663526000</v>
      </c>
      <c r="C62" s="9">
        <v>4238759</v>
      </c>
      <c r="D62" s="9">
        <v>0</v>
      </c>
      <c r="E62" s="9">
        <v>0</v>
      </c>
      <c r="F62" s="9">
        <f t="shared" si="5"/>
        <v>667764759</v>
      </c>
    </row>
    <row r="63" spans="1:6">
      <c r="A63" s="5" t="s">
        <v>60</v>
      </c>
      <c r="B63" s="9">
        <v>1073636000</v>
      </c>
      <c r="C63" s="9">
        <v>17.8</v>
      </c>
      <c r="D63" s="9">
        <v>14141.08</v>
      </c>
      <c r="E63" s="9">
        <v>0</v>
      </c>
      <c r="F63" s="9">
        <f t="shared" si="5"/>
        <v>1073650158.88</v>
      </c>
    </row>
    <row r="64" spans="1:6">
      <c r="A64" s="5" t="s">
        <v>61</v>
      </c>
      <c r="B64" s="9">
        <v>380762000</v>
      </c>
      <c r="C64" s="9">
        <v>0</v>
      </c>
      <c r="D64" s="9">
        <v>0</v>
      </c>
      <c r="E64" s="9">
        <v>0</v>
      </c>
      <c r="F64" s="9">
        <f t="shared" si="5"/>
        <v>380762000</v>
      </c>
    </row>
    <row r="65" spans="1:6">
      <c r="A65" s="5" t="s">
        <v>62</v>
      </c>
      <c r="B65" s="9">
        <v>148056000</v>
      </c>
      <c r="C65" s="9">
        <v>65635845.520000003</v>
      </c>
      <c r="D65" s="9">
        <v>0</v>
      </c>
      <c r="E65" s="9">
        <v>390791.67</v>
      </c>
      <c r="F65" s="9">
        <f t="shared" si="5"/>
        <v>214082637.19</v>
      </c>
    </row>
    <row r="66" spans="1:6">
      <c r="A66" s="5" t="s">
        <v>63</v>
      </c>
      <c r="B66" s="9">
        <v>594965000</v>
      </c>
      <c r="C66" s="9">
        <v>174.65</v>
      </c>
      <c r="D66" s="9">
        <v>0</v>
      </c>
      <c r="E66" s="9">
        <v>0</v>
      </c>
      <c r="F66" s="9">
        <f t="shared" si="5"/>
        <v>594965174.64999998</v>
      </c>
    </row>
    <row r="67" spans="1:6">
      <c r="A67" s="4" t="s">
        <v>64</v>
      </c>
      <c r="B67" s="9"/>
      <c r="C67" s="9"/>
      <c r="D67" s="9"/>
      <c r="E67" s="9"/>
      <c r="F67" s="9"/>
    </row>
    <row r="68" spans="1:6">
      <c r="A68" s="5" t="s">
        <v>65</v>
      </c>
      <c r="B68" s="9">
        <v>360139000</v>
      </c>
      <c r="C68" s="9">
        <v>107063606.28</v>
      </c>
      <c r="D68" s="9">
        <v>0.28999999999999998</v>
      </c>
      <c r="E68" s="9">
        <v>0</v>
      </c>
      <c r="F68" s="9">
        <f t="shared" ref="F68:F73" si="6">B68+C68+D68+E68</f>
        <v>467202606.56999999</v>
      </c>
    </row>
    <row r="69" spans="1:6">
      <c r="A69" s="5" t="s">
        <v>66</v>
      </c>
      <c r="B69" s="9">
        <v>555607000</v>
      </c>
      <c r="C69" s="9">
        <v>533835.67000000004</v>
      </c>
      <c r="D69" s="9">
        <v>169.21</v>
      </c>
      <c r="E69" s="9">
        <v>989561.26</v>
      </c>
      <c r="F69" s="9">
        <f t="shared" si="6"/>
        <v>557130566.13999999</v>
      </c>
    </row>
    <row r="70" spans="1:6">
      <c r="A70" s="5" t="s">
        <v>67</v>
      </c>
      <c r="B70" s="9">
        <v>471474000</v>
      </c>
      <c r="C70" s="9">
        <v>780148.5</v>
      </c>
      <c r="D70" s="9">
        <v>53303.15</v>
      </c>
      <c r="E70" s="9">
        <v>0</v>
      </c>
      <c r="F70" s="9">
        <f t="shared" si="6"/>
        <v>472307451.64999998</v>
      </c>
    </row>
    <row r="71" spans="1:6">
      <c r="A71" s="5" t="s">
        <v>68</v>
      </c>
      <c r="B71" s="9">
        <v>183534000</v>
      </c>
      <c r="C71" s="9">
        <v>18777415.93</v>
      </c>
      <c r="D71" s="9">
        <v>0</v>
      </c>
      <c r="E71" s="9">
        <v>0</v>
      </c>
      <c r="F71" s="9">
        <f t="shared" si="6"/>
        <v>202311415.93000001</v>
      </c>
    </row>
    <row r="72" spans="1:6">
      <c r="A72" s="5" t="s">
        <v>69</v>
      </c>
      <c r="B72" s="9">
        <v>548029000</v>
      </c>
      <c r="C72" s="9">
        <v>5813326.3499999996</v>
      </c>
      <c r="D72" s="9">
        <v>0</v>
      </c>
      <c r="E72" s="9">
        <v>0</v>
      </c>
      <c r="F72" s="9">
        <f t="shared" si="6"/>
        <v>553842326.35000002</v>
      </c>
    </row>
    <row r="73" spans="1:6">
      <c r="A73" s="5" t="s">
        <v>70</v>
      </c>
      <c r="B73" s="9">
        <v>74188000</v>
      </c>
      <c r="C73" s="9">
        <v>230174.61</v>
      </c>
      <c r="D73" s="9">
        <v>0</v>
      </c>
      <c r="E73" s="9">
        <v>0</v>
      </c>
      <c r="F73" s="9">
        <f t="shared" si="6"/>
        <v>74418174.609999999</v>
      </c>
    </row>
    <row r="74" spans="1:6">
      <c r="A74" s="4" t="s">
        <v>71</v>
      </c>
      <c r="B74" s="9"/>
      <c r="C74" s="9"/>
      <c r="D74" s="9"/>
      <c r="E74" s="9"/>
      <c r="F74" s="9"/>
    </row>
    <row r="75" spans="1:6">
      <c r="A75" s="5" t="s">
        <v>72</v>
      </c>
      <c r="B75" s="9">
        <v>629718000</v>
      </c>
      <c r="C75" s="9">
        <v>468047.65</v>
      </c>
      <c r="D75" s="9">
        <v>0</v>
      </c>
      <c r="E75" s="9">
        <v>0</v>
      </c>
      <c r="F75" s="9">
        <f t="shared" ref="F75:F86" si="7">B75+C75+D75+E75</f>
        <v>630186047.64999998</v>
      </c>
    </row>
    <row r="76" spans="1:6">
      <c r="A76" s="5" t="s">
        <v>73</v>
      </c>
      <c r="B76" s="9">
        <v>326521000</v>
      </c>
      <c r="C76" s="9">
        <v>15539.37</v>
      </c>
      <c r="D76" s="9">
        <v>33213.050000000003</v>
      </c>
      <c r="E76" s="9">
        <v>0</v>
      </c>
      <c r="F76" s="9">
        <f t="shared" si="7"/>
        <v>326569752.42000002</v>
      </c>
    </row>
    <row r="77" spans="1:6">
      <c r="A77" s="5" t="s">
        <v>74</v>
      </c>
      <c r="B77" s="9">
        <v>1424914000</v>
      </c>
      <c r="C77" s="9">
        <v>0</v>
      </c>
      <c r="D77" s="9">
        <v>0</v>
      </c>
      <c r="E77" s="9">
        <v>0</v>
      </c>
      <c r="F77" s="9">
        <f t="shared" si="7"/>
        <v>1424914000</v>
      </c>
    </row>
    <row r="78" spans="1:6">
      <c r="A78" s="5" t="s">
        <v>75</v>
      </c>
      <c r="B78" s="9">
        <v>1695353000</v>
      </c>
      <c r="C78" s="9">
        <v>5137223.3</v>
      </c>
      <c r="D78" s="9">
        <v>19630925.300000001</v>
      </c>
      <c r="E78" s="9">
        <v>88908.03</v>
      </c>
      <c r="F78" s="9">
        <f t="shared" si="7"/>
        <v>1720210056.6299999</v>
      </c>
    </row>
    <row r="79" spans="1:6">
      <c r="A79" s="5" t="s">
        <v>76</v>
      </c>
      <c r="B79" s="9">
        <v>1047458000</v>
      </c>
      <c r="C79" s="9">
        <v>0</v>
      </c>
      <c r="D79" s="9">
        <v>0</v>
      </c>
      <c r="E79" s="9">
        <v>0</v>
      </c>
      <c r="F79" s="9">
        <f t="shared" si="7"/>
        <v>1047458000</v>
      </c>
    </row>
    <row r="80" spans="1:6">
      <c r="A80" s="5" t="s">
        <v>77</v>
      </c>
      <c r="B80" s="9">
        <v>659125000</v>
      </c>
      <c r="C80" s="9">
        <v>0</v>
      </c>
      <c r="D80" s="9">
        <v>0</v>
      </c>
      <c r="E80" s="9">
        <v>302783</v>
      </c>
      <c r="F80" s="9">
        <f t="shared" si="7"/>
        <v>659427783</v>
      </c>
    </row>
    <row r="81" spans="1:6">
      <c r="A81" s="5" t="s">
        <v>78</v>
      </c>
      <c r="B81" s="9">
        <v>553317000</v>
      </c>
      <c r="C81" s="9">
        <v>0.21</v>
      </c>
      <c r="D81" s="9">
        <v>0</v>
      </c>
      <c r="E81" s="9">
        <v>0</v>
      </c>
      <c r="F81" s="9">
        <f t="shared" si="7"/>
        <v>553317000.21000004</v>
      </c>
    </row>
    <row r="82" spans="1:6">
      <c r="A82" s="5" t="s">
        <v>79</v>
      </c>
      <c r="B82" s="9">
        <v>73145000</v>
      </c>
      <c r="C82" s="9">
        <v>0.41</v>
      </c>
      <c r="D82" s="9">
        <v>0.42</v>
      </c>
      <c r="E82" s="9">
        <v>0</v>
      </c>
      <c r="F82" s="9">
        <f t="shared" si="7"/>
        <v>73145000.829999998</v>
      </c>
    </row>
    <row r="83" spans="1:6">
      <c r="A83" s="5" t="s">
        <v>80</v>
      </c>
      <c r="B83" s="9">
        <v>985862000</v>
      </c>
      <c r="C83" s="9">
        <v>125810.83</v>
      </c>
      <c r="D83" s="9">
        <v>1510056.21</v>
      </c>
      <c r="E83" s="9">
        <v>0</v>
      </c>
      <c r="F83" s="9">
        <f t="shared" si="7"/>
        <v>987497867.04000008</v>
      </c>
    </row>
    <row r="84" spans="1:6">
      <c r="A84" s="5" t="s">
        <v>81</v>
      </c>
      <c r="B84" s="9">
        <v>342726000</v>
      </c>
      <c r="C84" s="9">
        <v>0</v>
      </c>
      <c r="D84" s="9">
        <v>0</v>
      </c>
      <c r="E84" s="9">
        <v>0</v>
      </c>
      <c r="F84" s="9">
        <f t="shared" si="7"/>
        <v>342726000</v>
      </c>
    </row>
    <row r="85" spans="1:6">
      <c r="A85" s="5" t="s">
        <v>82</v>
      </c>
      <c r="B85" s="9">
        <v>133854000</v>
      </c>
      <c r="C85" s="9">
        <v>1260427.1499999999</v>
      </c>
      <c r="D85" s="9">
        <v>0</v>
      </c>
      <c r="E85" s="9">
        <v>1165.99</v>
      </c>
      <c r="F85" s="9">
        <f t="shared" si="7"/>
        <v>135115593.14000002</v>
      </c>
    </row>
    <row r="86" spans="1:6">
      <c r="A86" s="5" t="s">
        <v>83</v>
      </c>
      <c r="B86" s="9">
        <v>301469000</v>
      </c>
      <c r="C86" s="9">
        <v>0</v>
      </c>
      <c r="D86" s="9">
        <v>0</v>
      </c>
      <c r="E86" s="9">
        <v>0</v>
      </c>
      <c r="F86" s="9">
        <f t="shared" si="7"/>
        <v>301469000</v>
      </c>
    </row>
    <row r="87" spans="1:6">
      <c r="A87" s="4" t="s">
        <v>84</v>
      </c>
      <c r="B87" s="9"/>
      <c r="C87" s="9"/>
      <c r="D87" s="9"/>
      <c r="E87" s="9"/>
      <c r="F87" s="9"/>
    </row>
    <row r="88" spans="1:6">
      <c r="A88" s="5" t="s">
        <v>85</v>
      </c>
      <c r="B88" s="9">
        <v>1238018000</v>
      </c>
      <c r="C88" s="9">
        <v>32.89</v>
      </c>
      <c r="D88" s="9">
        <v>0</v>
      </c>
      <c r="E88" s="9">
        <v>0</v>
      </c>
      <c r="F88" s="9">
        <f t="shared" ref="F88:F96" si="8">B88+C88+D88+E88</f>
        <v>1238018032.8900001</v>
      </c>
    </row>
    <row r="89" spans="1:6">
      <c r="A89" s="5" t="s">
        <v>86</v>
      </c>
      <c r="B89" s="9">
        <v>205647000</v>
      </c>
      <c r="C89" s="9">
        <v>0</v>
      </c>
      <c r="D89" s="9">
        <v>0</v>
      </c>
      <c r="E89" s="9">
        <v>218179.13</v>
      </c>
      <c r="F89" s="9">
        <f t="shared" si="8"/>
        <v>205865179.13</v>
      </c>
    </row>
    <row r="90" spans="1:6">
      <c r="A90" s="5" t="s">
        <v>87</v>
      </c>
      <c r="B90" s="9">
        <v>219766000</v>
      </c>
      <c r="C90" s="9">
        <v>97842934.879999995</v>
      </c>
      <c r="D90" s="9">
        <v>0</v>
      </c>
      <c r="E90" s="9">
        <v>0</v>
      </c>
      <c r="F90" s="9">
        <f t="shared" si="8"/>
        <v>317608934.88</v>
      </c>
    </row>
    <row r="91" spans="1:6">
      <c r="A91" s="5" t="s">
        <v>88</v>
      </c>
      <c r="B91" s="9">
        <v>120261000</v>
      </c>
      <c r="C91" s="9">
        <v>1220603.6299999999</v>
      </c>
      <c r="D91" s="9">
        <v>0</v>
      </c>
      <c r="E91" s="9">
        <v>0</v>
      </c>
      <c r="F91" s="9">
        <f t="shared" si="8"/>
        <v>121481603.63</v>
      </c>
    </row>
    <row r="92" spans="1:6">
      <c r="A92" s="5" t="s">
        <v>89</v>
      </c>
      <c r="B92" s="9">
        <v>603713000</v>
      </c>
      <c r="C92" s="9">
        <v>0</v>
      </c>
      <c r="D92" s="9">
        <v>0</v>
      </c>
      <c r="E92" s="9">
        <v>0</v>
      </c>
      <c r="F92" s="9">
        <f t="shared" si="8"/>
        <v>603713000</v>
      </c>
    </row>
    <row r="93" spans="1:6">
      <c r="A93" s="5" t="s">
        <v>90</v>
      </c>
      <c r="B93" s="9">
        <v>2154974000</v>
      </c>
      <c r="C93" s="9">
        <v>0</v>
      </c>
      <c r="D93" s="9">
        <v>0</v>
      </c>
      <c r="E93" s="9">
        <v>0</v>
      </c>
      <c r="F93" s="9">
        <f t="shared" si="8"/>
        <v>2154974000</v>
      </c>
    </row>
    <row r="94" spans="1:6">
      <c r="A94" s="5" t="s">
        <v>91</v>
      </c>
      <c r="B94" s="9">
        <v>810334000</v>
      </c>
      <c r="C94" s="9">
        <v>825778.58</v>
      </c>
      <c r="D94" s="9">
        <v>0</v>
      </c>
      <c r="E94" s="9">
        <v>0</v>
      </c>
      <c r="F94" s="9">
        <f t="shared" si="8"/>
        <v>811159778.58000004</v>
      </c>
    </row>
    <row r="95" spans="1:6">
      <c r="A95" s="5" t="s">
        <v>92</v>
      </c>
      <c r="B95" s="9">
        <v>168721000</v>
      </c>
      <c r="C95" s="9">
        <v>13264.01</v>
      </c>
      <c r="D95" s="9">
        <v>5143.34</v>
      </c>
      <c r="E95" s="9">
        <v>0</v>
      </c>
      <c r="F95" s="9">
        <f t="shared" si="8"/>
        <v>168739407.34999999</v>
      </c>
    </row>
    <row r="96" spans="1:6">
      <c r="A96" s="5" t="s">
        <v>93</v>
      </c>
      <c r="B96" s="9">
        <v>74176000</v>
      </c>
      <c r="C96" s="9">
        <v>0</v>
      </c>
      <c r="D96" s="9">
        <v>0</v>
      </c>
      <c r="E96" s="9">
        <v>0</v>
      </c>
      <c r="F96" s="9">
        <f t="shared" si="8"/>
        <v>74176000</v>
      </c>
    </row>
    <row r="97" spans="1:6">
      <c r="A97" s="4" t="s">
        <v>94</v>
      </c>
      <c r="B97" s="9"/>
      <c r="C97" s="9"/>
      <c r="D97" s="9"/>
      <c r="E97" s="9"/>
      <c r="F97" s="9"/>
    </row>
    <row r="98" spans="1:6">
      <c r="A98" s="5" t="s">
        <v>95</v>
      </c>
      <c r="B98" s="9">
        <v>0</v>
      </c>
      <c r="C98" s="9">
        <v>0</v>
      </c>
      <c r="D98" s="9">
        <v>0</v>
      </c>
      <c r="E98" s="9">
        <v>0</v>
      </c>
      <c r="F98" s="9">
        <f>B98+C98+D98+E98</f>
        <v>0</v>
      </c>
    </row>
    <row r="99" spans="1:6">
      <c r="A99" s="5" t="s">
        <v>96</v>
      </c>
      <c r="B99" s="9">
        <v>0</v>
      </c>
      <c r="C99" s="9">
        <v>0</v>
      </c>
      <c r="D99" s="9">
        <v>0</v>
      </c>
      <c r="E99" s="9">
        <v>0</v>
      </c>
      <c r="F99" s="9">
        <f>B99+C99+D99+E99</f>
        <v>0</v>
      </c>
    </row>
    <row r="101" spans="1:6">
      <c r="A101" s="12"/>
    </row>
  </sheetData>
  <mergeCells count="4">
    <mergeCell ref="A1:F1"/>
    <mergeCell ref="B3:E3"/>
    <mergeCell ref="F3:F4"/>
    <mergeCell ref="A3:A4"/>
  </mergeCells>
  <printOptions horizontalCentered="1"/>
  <pageMargins left="0.39370078740157483" right="0.39370078740157483" top="0.39370078740157483" bottom="0.39370078740157483" header="0" footer="0"/>
  <pageSetup paperSize="9" scale="7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2015</vt:lpstr>
      <vt:lpstr>'2015'!Заголовки_для_печати</vt:lpstr>
      <vt:lpstr>'2015'!Область_печати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Аудит</dc:creator>
  <cp:lastModifiedBy>Талалыкин</cp:lastModifiedBy>
  <cp:lastPrinted>2015-01-14T08:17:30Z</cp:lastPrinted>
  <dcterms:created xsi:type="dcterms:W3CDTF">2015-01-12T11:01:06Z</dcterms:created>
  <dcterms:modified xsi:type="dcterms:W3CDTF">2015-02-13T09:29:39Z</dcterms:modified>
</cp:coreProperties>
</file>