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\\ahml1.ru\agency\Фонд ЗПГ\Сопровождение деятельности\_Взаимодействие с АУ\_Финансирование конкурсного производства\проект приказа\с замечаниями коллег\"/>
    </mc:Choice>
  </mc:AlternateContent>
  <bookViews>
    <workbookView xWindow="0" yWindow="0" windowWidth="28800" windowHeight="117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P44" i="1" l="1"/>
  <c r="AL44" i="1"/>
  <c r="AH44" i="1"/>
  <c r="AD44" i="1"/>
  <c r="AP43" i="1"/>
  <c r="AP42" i="1" s="1"/>
  <c r="AL43" i="1"/>
  <c r="AL42" i="1" s="1"/>
  <c r="AH43" i="1"/>
  <c r="AH42" i="1" s="1"/>
  <c r="AD43" i="1"/>
  <c r="AD42" i="1" s="1"/>
  <c r="AO42" i="1"/>
  <c r="AN42" i="1"/>
  <c r="AM42" i="1"/>
  <c r="AK42" i="1"/>
  <c r="AJ42" i="1"/>
  <c r="AI42" i="1"/>
  <c r="AG42" i="1"/>
  <c r="AF42" i="1"/>
  <c r="AE42" i="1"/>
  <c r="AC42" i="1"/>
  <c r="AB42" i="1"/>
  <c r="AA42" i="1"/>
  <c r="AP40" i="1"/>
  <c r="AL40" i="1"/>
  <c r="AH40" i="1"/>
  <c r="AP39" i="1"/>
  <c r="AL39" i="1"/>
  <c r="AH39" i="1"/>
  <c r="AD39" i="1"/>
  <c r="Z39" i="1" s="1"/>
  <c r="AP38" i="1"/>
  <c r="AL38" i="1"/>
  <c r="AH38" i="1"/>
  <c r="Z38" i="1" s="1"/>
  <c r="AD38" i="1"/>
  <c r="AP37" i="1"/>
  <c r="AL37" i="1"/>
  <c r="AH37" i="1"/>
  <c r="Z37" i="1" s="1"/>
  <c r="AD37" i="1"/>
  <c r="AP36" i="1"/>
  <c r="AL36" i="1"/>
  <c r="AH36" i="1"/>
  <c r="AD36" i="1"/>
  <c r="AP35" i="1"/>
  <c r="AL35" i="1"/>
  <c r="AH35" i="1"/>
  <c r="AD35" i="1"/>
  <c r="AP34" i="1"/>
  <c r="AL34" i="1"/>
  <c r="AH34" i="1"/>
  <c r="Z34" i="1" s="1"/>
  <c r="AD34" i="1"/>
  <c r="AP33" i="1"/>
  <c r="AL33" i="1"/>
  <c r="AH33" i="1"/>
  <c r="AD33" i="1"/>
  <c r="AP32" i="1"/>
  <c r="AL32" i="1"/>
  <c r="AH32" i="1"/>
  <c r="AD32" i="1"/>
  <c r="AP31" i="1"/>
  <c r="AL31" i="1"/>
  <c r="AH31" i="1"/>
  <c r="AD31" i="1"/>
  <c r="AP30" i="1"/>
  <c r="AP28" i="1" s="1"/>
  <c r="AL30" i="1"/>
  <c r="AH30" i="1"/>
  <c r="AD30" i="1"/>
  <c r="AP29" i="1"/>
  <c r="AL29" i="1"/>
  <c r="AH29" i="1"/>
  <c r="AD29" i="1"/>
  <c r="AD28" i="1" s="1"/>
  <c r="AO28" i="1"/>
  <c r="AN28" i="1"/>
  <c r="AM28" i="1"/>
  <c r="AK28" i="1"/>
  <c r="AJ28" i="1"/>
  <c r="AI28" i="1"/>
  <c r="AC28" i="1"/>
  <c r="AB28" i="1"/>
  <c r="AA28" i="1"/>
  <c r="AP27" i="1"/>
  <c r="AP26" i="1" s="1"/>
  <c r="AL27" i="1"/>
  <c r="AL26" i="1" s="1"/>
  <c r="AH27" i="1"/>
  <c r="AH26" i="1" s="1"/>
  <c r="AD27" i="1"/>
  <c r="AO26" i="1"/>
  <c r="AN26" i="1"/>
  <c r="AM26" i="1"/>
  <c r="AK26" i="1"/>
  <c r="AJ26" i="1"/>
  <c r="AI26" i="1"/>
  <c r="AG26" i="1"/>
  <c r="AF26" i="1"/>
  <c r="AE26" i="1"/>
  <c r="AD26" i="1"/>
  <c r="AC26" i="1"/>
  <c r="AC40" i="1" s="1"/>
  <c r="AB26" i="1"/>
  <c r="AB40" i="1" s="1"/>
  <c r="AA26" i="1"/>
  <c r="AP25" i="1"/>
  <c r="AL25" i="1"/>
  <c r="AH25" i="1"/>
  <c r="AD25" i="1"/>
  <c r="AP24" i="1"/>
  <c r="AL24" i="1"/>
  <c r="AH24" i="1"/>
  <c r="AD24" i="1"/>
  <c r="AP23" i="1"/>
  <c r="AL23" i="1"/>
  <c r="AH23" i="1"/>
  <c r="AD23" i="1"/>
  <c r="AD21" i="1" s="1"/>
  <c r="AP22" i="1"/>
  <c r="AL22" i="1"/>
  <c r="AH22" i="1"/>
  <c r="AD22" i="1"/>
  <c r="Z22" i="1" s="1"/>
  <c r="AO21" i="1"/>
  <c r="AN21" i="1"/>
  <c r="AM21" i="1"/>
  <c r="AK21" i="1"/>
  <c r="AJ21" i="1"/>
  <c r="AI21" i="1"/>
  <c r="AG21" i="1"/>
  <c r="AF21" i="1"/>
  <c r="AE21" i="1"/>
  <c r="AC21" i="1"/>
  <c r="AB21" i="1"/>
  <c r="AA21" i="1"/>
  <c r="AP16" i="1"/>
  <c r="AL16" i="1"/>
  <c r="AH16" i="1"/>
  <c r="AD16" i="1"/>
  <c r="AP15" i="1"/>
  <c r="AL15" i="1"/>
  <c r="AH15" i="1"/>
  <c r="AD15" i="1"/>
  <c r="AP14" i="1"/>
  <c r="AL14" i="1"/>
  <c r="AH14" i="1"/>
  <c r="AD14" i="1"/>
  <c r="AP13" i="1"/>
  <c r="AL13" i="1"/>
  <c r="AH13" i="1"/>
  <c r="AD13" i="1"/>
  <c r="AP12" i="1"/>
  <c r="AL12" i="1"/>
  <c r="AH12" i="1"/>
  <c r="Z12" i="1" s="1"/>
  <c r="AD12" i="1"/>
  <c r="AO11" i="1"/>
  <c r="AO20" i="1" s="1"/>
  <c r="AN11" i="1"/>
  <c r="AN20" i="1" s="1"/>
  <c r="AM11" i="1"/>
  <c r="AM20" i="1" s="1"/>
  <c r="AP20" i="1" s="1"/>
  <c r="AK11" i="1"/>
  <c r="AK19" i="1" s="1"/>
  <c r="AJ11" i="1"/>
  <c r="AJ19" i="1" s="1"/>
  <c r="AI11" i="1"/>
  <c r="AI19" i="1" s="1"/>
  <c r="AL19" i="1" s="1"/>
  <c r="AG11" i="1"/>
  <c r="AG18" i="1" s="1"/>
  <c r="AF11" i="1"/>
  <c r="AF20" i="1" s="1"/>
  <c r="AE11" i="1"/>
  <c r="AE20" i="1" s="1"/>
  <c r="AC11" i="1"/>
  <c r="AC20" i="1" s="1"/>
  <c r="AB11" i="1"/>
  <c r="AB19" i="1" s="1"/>
  <c r="AA11" i="1"/>
  <c r="AA19" i="1" s="1"/>
  <c r="L11" i="1"/>
  <c r="K11" i="1"/>
  <c r="J11" i="1"/>
  <c r="H11" i="1"/>
  <c r="G11" i="1"/>
  <c r="F11" i="1"/>
  <c r="E11" i="1"/>
  <c r="Z14" i="1" l="1"/>
  <c r="AL11" i="1"/>
  <c r="AL28" i="1"/>
  <c r="AL21" i="1"/>
  <c r="AH11" i="1"/>
  <c r="AH21" i="1"/>
  <c r="AG20" i="1"/>
  <c r="AP11" i="1"/>
  <c r="AO19" i="1"/>
  <c r="AP21" i="1"/>
  <c r="AM19" i="1"/>
  <c r="Z35" i="1"/>
  <c r="Z15" i="1"/>
  <c r="Z24" i="1"/>
  <c r="AI20" i="1"/>
  <c r="Z16" i="1"/>
  <c r="AJ20" i="1"/>
  <c r="Z44" i="1"/>
  <c r="Z30" i="1"/>
  <c r="AI18" i="1"/>
  <c r="AI17" i="1" s="1"/>
  <c r="AI10" i="1" s="1"/>
  <c r="AI9" i="1" s="1"/>
  <c r="Z25" i="1"/>
  <c r="AJ18" i="1"/>
  <c r="Z36" i="1"/>
  <c r="Z27" i="1"/>
  <c r="Z26" i="1" s="1"/>
  <c r="Z23" i="1"/>
  <c r="Z32" i="1"/>
  <c r="AH20" i="1"/>
  <c r="Z33" i="1"/>
  <c r="AE19" i="1"/>
  <c r="AH28" i="1"/>
  <c r="AF19" i="1"/>
  <c r="Z31" i="1"/>
  <c r="Z13" i="1"/>
  <c r="Z29" i="1"/>
  <c r="AA40" i="1"/>
  <c r="AD40" i="1" s="1"/>
  <c r="Z40" i="1" s="1"/>
  <c r="AB18" i="1"/>
  <c r="AC19" i="1"/>
  <c r="AD19" i="1" s="1"/>
  <c r="AD11" i="1"/>
  <c r="Z43" i="1"/>
  <c r="Z42" i="1" s="1"/>
  <c r="AL18" i="1"/>
  <c r="AN19" i="1"/>
  <c r="AA18" i="1"/>
  <c r="AK18" i="1"/>
  <c r="AC18" i="1"/>
  <c r="AC17" i="1" s="1"/>
  <c r="AC10" i="1" s="1"/>
  <c r="AC9" i="1" s="1"/>
  <c r="AM18" i="1"/>
  <c r="AG19" i="1"/>
  <c r="AG17" i="1" s="1"/>
  <c r="AG10" i="1" s="1"/>
  <c r="AG9" i="1" s="1"/>
  <c r="AA20" i="1"/>
  <c r="AK20" i="1"/>
  <c r="AN18" i="1"/>
  <c r="AN17" i="1" s="1"/>
  <c r="AN10" i="1" s="1"/>
  <c r="AN9" i="1" s="1"/>
  <c r="AE18" i="1"/>
  <c r="AO18" i="1"/>
  <c r="AB20" i="1"/>
  <c r="AB17" i="1" s="1"/>
  <c r="AB10" i="1" s="1"/>
  <c r="AB9" i="1" s="1"/>
  <c r="AF18" i="1"/>
  <c r="AO17" i="1" l="1"/>
  <c r="AO10" i="1" s="1"/>
  <c r="AO9" i="1" s="1"/>
  <c r="AP19" i="1"/>
  <c r="AK17" i="1"/>
  <c r="AK10" i="1" s="1"/>
  <c r="AK9" i="1" s="1"/>
  <c r="AL20" i="1"/>
  <c r="AJ17" i="1"/>
  <c r="AJ10" i="1" s="1"/>
  <c r="AJ9" i="1" s="1"/>
  <c r="AF17" i="1"/>
  <c r="AF10" i="1" s="1"/>
  <c r="AF9" i="1" s="1"/>
  <c r="Z11" i="1"/>
  <c r="Z21" i="1"/>
  <c r="Z28" i="1"/>
  <c r="AD20" i="1"/>
  <c r="Z20" i="1" s="1"/>
  <c r="AH19" i="1"/>
  <c r="AH18" i="1"/>
  <c r="AH17" i="1" s="1"/>
  <c r="AH10" i="1" s="1"/>
  <c r="AH9" i="1" s="1"/>
  <c r="AE17" i="1"/>
  <c r="AE10" i="1" s="1"/>
  <c r="AE9" i="1" s="1"/>
  <c r="AM17" i="1"/>
  <c r="AM10" i="1" s="1"/>
  <c r="AM9" i="1" s="1"/>
  <c r="AP18" i="1"/>
  <c r="AP17" i="1" s="1"/>
  <c r="AP10" i="1" s="1"/>
  <c r="AP9" i="1" s="1"/>
  <c r="AL17" i="1"/>
  <c r="AL10" i="1" s="1"/>
  <c r="AL9" i="1" s="1"/>
  <c r="AD18" i="1"/>
  <c r="AA17" i="1"/>
  <c r="AA10" i="1" s="1"/>
  <c r="AA9" i="1" s="1"/>
  <c r="Z19" i="1" l="1"/>
  <c r="AD17" i="1"/>
  <c r="AD10" i="1" s="1"/>
  <c r="AD9" i="1" s="1"/>
  <c r="Z18" i="1"/>
  <c r="Z17" i="1" s="1"/>
  <c r="Z10" i="1" s="1"/>
  <c r="Z9" i="1" s="1"/>
  <c r="D16" i="1" l="1"/>
  <c r="D15" i="1"/>
  <c r="Y44" i="1"/>
  <c r="U44" i="1"/>
  <c r="Q44" i="1"/>
  <c r="M44" i="1"/>
  <c r="I44" i="1" s="1"/>
  <c r="H44" i="1"/>
  <c r="D44" i="1" s="1"/>
  <c r="Y43" i="1"/>
  <c r="U43" i="1"/>
  <c r="Q43" i="1"/>
  <c r="M43" i="1"/>
  <c r="H43" i="1"/>
  <c r="D43" i="1" s="1"/>
  <c r="X42" i="1"/>
  <c r="W42" i="1"/>
  <c r="V42" i="1"/>
  <c r="T42" i="1"/>
  <c r="S42" i="1"/>
  <c r="R42" i="1"/>
  <c r="P42" i="1"/>
  <c r="O42" i="1"/>
  <c r="N42" i="1"/>
  <c r="L42" i="1"/>
  <c r="K42" i="1"/>
  <c r="J42" i="1"/>
  <c r="G42" i="1"/>
  <c r="F42" i="1"/>
  <c r="E42" i="1"/>
  <c r="Y39" i="1"/>
  <c r="U39" i="1"/>
  <c r="Q39" i="1"/>
  <c r="M39" i="1"/>
  <c r="H39" i="1"/>
  <c r="D39" i="1" s="1"/>
  <c r="Y38" i="1"/>
  <c r="U38" i="1"/>
  <c r="Q38" i="1"/>
  <c r="M38" i="1"/>
  <c r="H38" i="1"/>
  <c r="D38" i="1" s="1"/>
  <c r="Y37" i="1"/>
  <c r="U37" i="1"/>
  <c r="Q37" i="1"/>
  <c r="M37" i="1"/>
  <c r="H37" i="1"/>
  <c r="D37" i="1" s="1"/>
  <c r="Y36" i="1"/>
  <c r="U36" i="1"/>
  <c r="Q36" i="1"/>
  <c r="M36" i="1"/>
  <c r="H36" i="1"/>
  <c r="D36" i="1" s="1"/>
  <c r="Y34" i="1"/>
  <c r="U34" i="1"/>
  <c r="Q34" i="1"/>
  <c r="M34" i="1"/>
  <c r="H34" i="1"/>
  <c r="D34" i="1" s="1"/>
  <c r="Y33" i="1"/>
  <c r="U33" i="1"/>
  <c r="Q33" i="1"/>
  <c r="M33" i="1"/>
  <c r="I33" i="1" s="1"/>
  <c r="H33" i="1"/>
  <c r="D33" i="1" s="1"/>
  <c r="Y32" i="1"/>
  <c r="U32" i="1"/>
  <c r="Q32" i="1"/>
  <c r="M32" i="1"/>
  <c r="H32" i="1"/>
  <c r="D32" i="1" s="1"/>
  <c r="Y31" i="1"/>
  <c r="U31" i="1"/>
  <c r="Q31" i="1"/>
  <c r="M31" i="1"/>
  <c r="H31" i="1"/>
  <c r="D31" i="1" s="1"/>
  <c r="Y30" i="1"/>
  <c r="U30" i="1"/>
  <c r="Q30" i="1"/>
  <c r="M30" i="1"/>
  <c r="H30" i="1"/>
  <c r="D30" i="1" s="1"/>
  <c r="Y29" i="1"/>
  <c r="Y28" i="1" s="1"/>
  <c r="U29" i="1"/>
  <c r="Q29" i="1"/>
  <c r="M29" i="1"/>
  <c r="H29" i="1"/>
  <c r="D29" i="1" s="1"/>
  <c r="X28" i="1"/>
  <c r="W28" i="1"/>
  <c r="V28" i="1"/>
  <c r="T28" i="1"/>
  <c r="S28" i="1"/>
  <c r="R28" i="1"/>
  <c r="L28" i="1"/>
  <c r="K28" i="1"/>
  <c r="J28" i="1"/>
  <c r="G28" i="1"/>
  <c r="F28" i="1"/>
  <c r="E28" i="1"/>
  <c r="Y27" i="1"/>
  <c r="Y26" i="1" s="1"/>
  <c r="U27" i="1"/>
  <c r="U26" i="1" s="1"/>
  <c r="Q27" i="1"/>
  <c r="Q26" i="1" s="1"/>
  <c r="M27" i="1"/>
  <c r="H27" i="1"/>
  <c r="X26" i="1"/>
  <c r="W26" i="1"/>
  <c r="V26" i="1"/>
  <c r="T26" i="1"/>
  <c r="S26" i="1"/>
  <c r="R26" i="1"/>
  <c r="P26" i="1"/>
  <c r="O26" i="1"/>
  <c r="N26" i="1"/>
  <c r="L26" i="1"/>
  <c r="K26" i="1"/>
  <c r="J26" i="1"/>
  <c r="G26" i="1"/>
  <c r="F26" i="1"/>
  <c r="E26" i="1"/>
  <c r="Y25" i="1"/>
  <c r="U25" i="1"/>
  <c r="Q25" i="1"/>
  <c r="M25" i="1"/>
  <c r="H25" i="1"/>
  <c r="D25" i="1" s="1"/>
  <c r="Y24" i="1"/>
  <c r="U24" i="1"/>
  <c r="Q24" i="1"/>
  <c r="M24" i="1"/>
  <c r="H24" i="1"/>
  <c r="D24" i="1" s="1"/>
  <c r="Y23" i="1"/>
  <c r="U23" i="1"/>
  <c r="Q23" i="1"/>
  <c r="M23" i="1"/>
  <c r="H23" i="1"/>
  <c r="D23" i="1" s="1"/>
  <c r="Y22" i="1"/>
  <c r="U22" i="1"/>
  <c r="Q22" i="1"/>
  <c r="M22" i="1"/>
  <c r="H22" i="1"/>
  <c r="D22" i="1" s="1"/>
  <c r="X21" i="1"/>
  <c r="W21" i="1"/>
  <c r="V21" i="1"/>
  <c r="T21" i="1"/>
  <c r="S21" i="1"/>
  <c r="R21" i="1"/>
  <c r="P21" i="1"/>
  <c r="O21" i="1"/>
  <c r="N21" i="1"/>
  <c r="L21" i="1"/>
  <c r="K21" i="1"/>
  <c r="J21" i="1"/>
  <c r="G21" i="1"/>
  <c r="F21" i="1"/>
  <c r="E21" i="1"/>
  <c r="E19" i="1"/>
  <c r="O18" i="1"/>
  <c r="Y16" i="1"/>
  <c r="U16" i="1"/>
  <c r="Q16" i="1"/>
  <c r="M16" i="1"/>
  <c r="H16" i="1"/>
  <c r="Y15" i="1"/>
  <c r="U15" i="1"/>
  <c r="Q15" i="1"/>
  <c r="M15" i="1"/>
  <c r="H15" i="1"/>
  <c r="Y14" i="1"/>
  <c r="U14" i="1"/>
  <c r="Q14" i="1"/>
  <c r="M14" i="1"/>
  <c r="H14" i="1"/>
  <c r="D14" i="1" s="1"/>
  <c r="Y13" i="1"/>
  <c r="U13" i="1"/>
  <c r="Q13" i="1"/>
  <c r="M13" i="1"/>
  <c r="H13" i="1"/>
  <c r="Y12" i="1"/>
  <c r="U12" i="1"/>
  <c r="Q12" i="1"/>
  <c r="M12" i="1"/>
  <c r="M11" i="1" s="1"/>
  <c r="H12" i="1"/>
  <c r="D12" i="1" s="1"/>
  <c r="X11" i="1"/>
  <c r="X19" i="1" s="1"/>
  <c r="W11" i="1"/>
  <c r="W18" i="1" s="1"/>
  <c r="V11" i="1"/>
  <c r="V18" i="1" s="1"/>
  <c r="T11" i="1"/>
  <c r="T18" i="1" s="1"/>
  <c r="S11" i="1"/>
  <c r="S18" i="1" s="1"/>
  <c r="R11" i="1"/>
  <c r="P11" i="1"/>
  <c r="P20" i="1" s="1"/>
  <c r="O11" i="1"/>
  <c r="O20" i="1" s="1"/>
  <c r="N11" i="1"/>
  <c r="N19" i="1" s="1"/>
  <c r="L18" i="1"/>
  <c r="K20" i="1"/>
  <c r="J19" i="1"/>
  <c r="G20" i="1"/>
  <c r="F19" i="1"/>
  <c r="E20" i="1"/>
  <c r="I23" i="1" l="1"/>
  <c r="AQ23" i="1"/>
  <c r="Y42" i="1"/>
  <c r="I31" i="1"/>
  <c r="I39" i="1"/>
  <c r="AQ39" i="1" s="1"/>
  <c r="Q21" i="1"/>
  <c r="AQ33" i="1"/>
  <c r="AQ31" i="1"/>
  <c r="I25" i="1"/>
  <c r="AQ25" i="1" s="1"/>
  <c r="D21" i="1"/>
  <c r="U42" i="1"/>
  <c r="I43" i="1"/>
  <c r="AQ43" i="1" s="1"/>
  <c r="M42" i="1"/>
  <c r="I13" i="1"/>
  <c r="I24" i="1"/>
  <c r="AQ24" i="1" s="1"/>
  <c r="U21" i="1"/>
  <c r="I15" i="1"/>
  <c r="AQ15" i="1" s="1"/>
  <c r="I16" i="1"/>
  <c r="AQ16" i="1" s="1"/>
  <c r="I30" i="1"/>
  <c r="AQ30" i="1" s="1"/>
  <c r="I27" i="1"/>
  <c r="AQ27" i="1" s="1"/>
  <c r="I14" i="1"/>
  <c r="AQ14" i="1" s="1"/>
  <c r="I12" i="1"/>
  <c r="N18" i="1"/>
  <c r="I38" i="1"/>
  <c r="AQ38" i="1" s="1"/>
  <c r="I37" i="1"/>
  <c r="AQ37" i="1" s="1"/>
  <c r="M28" i="1"/>
  <c r="L40" i="1"/>
  <c r="H28" i="1"/>
  <c r="D27" i="1"/>
  <c r="D26" i="1" s="1"/>
  <c r="D13" i="1"/>
  <c r="H26" i="1"/>
  <c r="I36" i="1"/>
  <c r="AQ36" i="1" s="1"/>
  <c r="Q11" i="1"/>
  <c r="U11" i="1"/>
  <c r="Y21" i="1"/>
  <c r="I29" i="1"/>
  <c r="AQ29" i="1" s="1"/>
  <c r="I32" i="1"/>
  <c r="AQ32" i="1" s="1"/>
  <c r="M21" i="1"/>
  <c r="I22" i="1"/>
  <c r="AQ22" i="1" s="1"/>
  <c r="H21" i="1"/>
  <c r="M26" i="1"/>
  <c r="Y35" i="1"/>
  <c r="Q28" i="1"/>
  <c r="I34" i="1"/>
  <c r="AQ34" i="1" s="1"/>
  <c r="X18" i="1"/>
  <c r="X17" i="1" s="1"/>
  <c r="X10" i="1" s="1"/>
  <c r="X9" i="1" s="1"/>
  <c r="O19" i="1"/>
  <c r="O17" i="1" s="1"/>
  <c r="Y11" i="1"/>
  <c r="H42" i="1"/>
  <c r="E18" i="1"/>
  <c r="E17" i="1" s="1"/>
  <c r="U28" i="1"/>
  <c r="Q42" i="1"/>
  <c r="D11" i="1"/>
  <c r="D42" i="1"/>
  <c r="D28" i="1"/>
  <c r="H35" i="1"/>
  <c r="D35" i="1" s="1"/>
  <c r="AQ44" i="1"/>
  <c r="F20" i="1"/>
  <c r="H20" i="1" s="1"/>
  <c r="D20" i="1" s="1"/>
  <c r="F18" i="1"/>
  <c r="F17" i="1" s="1"/>
  <c r="P18" i="1"/>
  <c r="G19" i="1"/>
  <c r="H19" i="1" s="1"/>
  <c r="D19" i="1" s="1"/>
  <c r="R20" i="1"/>
  <c r="P19" i="1"/>
  <c r="G18" i="1"/>
  <c r="R19" i="1"/>
  <c r="S20" i="1"/>
  <c r="R18" i="1"/>
  <c r="S19" i="1"/>
  <c r="S17" i="1" s="1"/>
  <c r="J20" i="1"/>
  <c r="T20" i="1"/>
  <c r="J40" i="1"/>
  <c r="T19" i="1"/>
  <c r="K40" i="1"/>
  <c r="J18" i="1"/>
  <c r="K19" i="1"/>
  <c r="L20" i="1"/>
  <c r="V20" i="1"/>
  <c r="K18" i="1"/>
  <c r="L19" i="1"/>
  <c r="V19" i="1"/>
  <c r="V17" i="1" s="1"/>
  <c r="W20" i="1"/>
  <c r="W19" i="1"/>
  <c r="N20" i="1"/>
  <c r="Q20" i="1" s="1"/>
  <c r="X20" i="1"/>
  <c r="I42" i="1" l="1"/>
  <c r="T17" i="1"/>
  <c r="T10" i="1" s="1"/>
  <c r="T9" i="1" s="1"/>
  <c r="U20" i="1"/>
  <c r="P17" i="1"/>
  <c r="P10" i="1" s="1"/>
  <c r="P9" i="1" s="1"/>
  <c r="I11" i="1"/>
  <c r="AQ11" i="1" s="1"/>
  <c r="AQ12" i="1"/>
  <c r="M19" i="1"/>
  <c r="I21" i="1"/>
  <c r="AQ21" i="1" s="1"/>
  <c r="L17" i="1"/>
  <c r="I28" i="1"/>
  <c r="AQ28" i="1" s="1"/>
  <c r="AQ42" i="1"/>
  <c r="AQ13" i="1"/>
  <c r="Y18" i="1"/>
  <c r="W17" i="1"/>
  <c r="W10" i="1" s="1"/>
  <c r="W9" i="1" s="1"/>
  <c r="O10" i="1"/>
  <c r="O9" i="1" s="1"/>
  <c r="Q35" i="1"/>
  <c r="Q40" i="1"/>
  <c r="I26" i="1"/>
  <c r="AQ26" i="1" s="1"/>
  <c r="L10" i="1"/>
  <c r="L9" i="1" s="1"/>
  <c r="Y40" i="1"/>
  <c r="H40" i="1"/>
  <c r="D40" i="1" s="1"/>
  <c r="Q19" i="1"/>
  <c r="E10" i="1"/>
  <c r="E9" i="1" s="1"/>
  <c r="F10" i="1"/>
  <c r="F9" i="1" s="1"/>
  <c r="Y20" i="1"/>
  <c r="M40" i="1"/>
  <c r="S10" i="1"/>
  <c r="S9" i="1" s="1"/>
  <c r="U40" i="1"/>
  <c r="M35" i="1"/>
  <c r="U19" i="1"/>
  <c r="Q18" i="1"/>
  <c r="M18" i="1"/>
  <c r="J17" i="1"/>
  <c r="J10" i="1" s="1"/>
  <c r="J9" i="1" s="1"/>
  <c r="U18" i="1"/>
  <c r="R17" i="1"/>
  <c r="R10" i="1" s="1"/>
  <c r="R9" i="1" s="1"/>
  <c r="N17" i="1"/>
  <c r="N10" i="1" s="1"/>
  <c r="N9" i="1" s="1"/>
  <c r="M20" i="1"/>
  <c r="G17" i="1"/>
  <c r="G10" i="1" s="1"/>
  <c r="G9" i="1" s="1"/>
  <c r="Y19" i="1"/>
  <c r="K17" i="1"/>
  <c r="K10" i="1" s="1"/>
  <c r="K9" i="1" s="1"/>
  <c r="H18" i="1"/>
  <c r="U35" i="1"/>
  <c r="U17" i="1" l="1"/>
  <c r="Y17" i="1"/>
  <c r="Y10" i="1" s="1"/>
  <c r="Y9" i="1" s="1"/>
  <c r="I19" i="1"/>
  <c r="AQ19" i="1" s="1"/>
  <c r="H17" i="1"/>
  <c r="H10" i="1" s="1"/>
  <c r="H9" i="1" s="1"/>
  <c r="D18" i="1"/>
  <c r="Q17" i="1"/>
  <c r="Q10" i="1" s="1"/>
  <c r="Q9" i="1" s="1"/>
  <c r="I20" i="1"/>
  <c r="AQ20" i="1" s="1"/>
  <c r="I40" i="1"/>
  <c r="AQ40" i="1" s="1"/>
  <c r="V10" i="1"/>
  <c r="V9" i="1" s="1"/>
  <c r="U10" i="1"/>
  <c r="U9" i="1" s="1"/>
  <c r="I35" i="1"/>
  <c r="AQ35" i="1" s="1"/>
  <c r="I18" i="1"/>
  <c r="AQ18" i="1" s="1"/>
  <c r="M17" i="1"/>
  <c r="M10" i="1" s="1"/>
  <c r="M9" i="1" s="1"/>
  <c r="D17" i="1" l="1"/>
  <c r="I17" i="1"/>
  <c r="AQ17" i="1" s="1"/>
  <c r="AQ10" i="1" s="1"/>
  <c r="AQ9" i="1" s="1"/>
  <c r="D10" i="1" l="1"/>
  <c r="D9" i="1" s="1"/>
  <c r="I10" i="1"/>
  <c r="I9" i="1" s="1"/>
</calcChain>
</file>

<file path=xl/sharedStrings.xml><?xml version="1.0" encoding="utf-8"?>
<sst xmlns="http://schemas.openxmlformats.org/spreadsheetml/2006/main" count="112" uniqueCount="58">
  <si>
    <t>Срок проведения процедуры:</t>
  </si>
  <si>
    <t>Показатели</t>
  </si>
  <si>
    <t>Ед.</t>
  </si>
  <si>
    <t>август</t>
  </si>
  <si>
    <t>сентябрь</t>
  </si>
  <si>
    <t>3 кв</t>
  </si>
  <si>
    <t>октябрь</t>
  </si>
  <si>
    <t>ноябрь</t>
  </si>
  <si>
    <t>декабрь</t>
  </si>
  <si>
    <t>4 кв</t>
  </si>
  <si>
    <t>январь</t>
  </si>
  <si>
    <t>февраль</t>
  </si>
  <si>
    <t>март</t>
  </si>
  <si>
    <t>1 кв</t>
  </si>
  <si>
    <t>апрель</t>
  </si>
  <si>
    <t>май</t>
  </si>
  <si>
    <t>июнь</t>
  </si>
  <si>
    <t>2 кв</t>
  </si>
  <si>
    <t>июль</t>
  </si>
  <si>
    <t>2019-2021</t>
  </si>
  <si>
    <t xml:space="preserve">Затраты   </t>
  </si>
  <si>
    <t>руб.</t>
  </si>
  <si>
    <t>Конкурсное управление</t>
  </si>
  <si>
    <t>ФОТ</t>
  </si>
  <si>
    <t>Вознаграждение КУ</t>
  </si>
  <si>
    <t>Исполнительный директор</t>
  </si>
  <si>
    <t>Строительный эксперт</t>
  </si>
  <si>
    <t>Финансист</t>
  </si>
  <si>
    <t>Делопроизводитель</t>
  </si>
  <si>
    <t>Страховые взносы</t>
  </si>
  <si>
    <t>Пенсионное страхование</t>
  </si>
  <si>
    <t>Социальное страхование</t>
  </si>
  <si>
    <t>Медицинское страхование</t>
  </si>
  <si>
    <t>Информационно-консультационные услуги</t>
  </si>
  <si>
    <t>Подготовка технических планов</t>
  </si>
  <si>
    <t>Оценка имущества</t>
  </si>
  <si>
    <t xml:space="preserve">Архивирование </t>
  </si>
  <si>
    <t>Торги</t>
  </si>
  <si>
    <t>Юридическое сопровождение банкротных процедур и работы с дольщиками (аутсорсинг)</t>
  </si>
  <si>
    <t>Комплекс юридических услуг по сопровождению банкротства</t>
  </si>
  <si>
    <t>Бухгалтерия и отдел кадров (аутсорсинг)</t>
  </si>
  <si>
    <t>Восстановление бухгалтерии</t>
  </si>
  <si>
    <t>Ведение бухгалтерского и кадрового учета</t>
  </si>
  <si>
    <t>Инвентаризация имущества</t>
  </si>
  <si>
    <t>Финансовый анализ</t>
  </si>
  <si>
    <t>Госпошлина</t>
  </si>
  <si>
    <t>Почта</t>
  </si>
  <si>
    <t xml:space="preserve">Хозяйственные расходы </t>
  </si>
  <si>
    <t>Публикации (ЕФРСБ, Коммерсант)</t>
  </si>
  <si>
    <t>Информационное обеспечение СМИ о деятельности КУ</t>
  </si>
  <si>
    <t>Обязательный аудит отчетности</t>
  </si>
  <si>
    <t>Ведение реестра требований кредиторов</t>
  </si>
  <si>
    <t>Непредвиденные расходы</t>
  </si>
  <si>
    <t>Услуги охраны</t>
  </si>
  <si>
    <t>Охрана объектов строительства</t>
  </si>
  <si>
    <t>Охрана офиса КУ</t>
  </si>
  <si>
    <t>Конкурсный управляющий</t>
  </si>
  <si>
    <t>Средства, необходимые для финансирования расходов по основной деятельности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</si>
</sst>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_);\ \(#,##0.0\);\ &quot;-&quot;_)"/>
    <numFmt numFmtId="165" formatCode="#,##0_);\ \(#,##0\);\ &quot;-&quot;_)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00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1">
    <xf numFmtId="0" fontId="0" fillId="0" borderId="0" xfId="0"/>
    <xf numFmtId="0" fontId="2" fillId="0" borderId="0" xfId="0" applyFont="1"/>
    <xf numFmtId="0" fontId="3" fillId="0" borderId="0" xfId="0" applyFont="1"/>
    <xf numFmtId="17" fontId="0" fillId="0" borderId="0" xfId="0" applyNumberFormat="1"/>
    <xf numFmtId="17" fontId="3" fillId="0" borderId="0" xfId="0" applyNumberFormat="1" applyFont="1"/>
    <xf numFmtId="0" fontId="2" fillId="0" borderId="1" xfId="0" applyFont="1" applyBorder="1" applyAlignment="1"/>
    <xf numFmtId="164" fontId="6" fillId="0" borderId="5" xfId="1" applyNumberFormat="1" applyFont="1" applyFill="1" applyBorder="1"/>
    <xf numFmtId="164" fontId="6" fillId="0" borderId="0" xfId="1" applyNumberFormat="1" applyFont="1" applyFill="1" applyBorder="1" applyAlignment="1">
      <alignment horizontal="center"/>
    </xf>
    <xf numFmtId="164" fontId="6" fillId="0" borderId="6" xfId="1" applyNumberFormat="1" applyFont="1" applyFill="1" applyBorder="1"/>
    <xf numFmtId="164" fontId="6" fillId="0" borderId="7" xfId="1" applyNumberFormat="1" applyFont="1" applyFill="1" applyBorder="1"/>
    <xf numFmtId="0" fontId="8" fillId="0" borderId="5" xfId="0" applyFont="1" applyFill="1" applyBorder="1" applyAlignment="1" applyProtection="1">
      <alignment horizontal="left" wrapText="1"/>
    </xf>
    <xf numFmtId="0" fontId="9" fillId="0" borderId="0" xfId="0" applyFont="1" applyFill="1" applyBorder="1" applyAlignment="1">
      <alignment horizontal="center"/>
    </xf>
    <xf numFmtId="165" fontId="10" fillId="0" borderId="8" xfId="1" applyNumberFormat="1" applyFont="1" applyFill="1" applyBorder="1"/>
    <xf numFmtId="165" fontId="10" fillId="0" borderId="7" xfId="1" applyNumberFormat="1" applyFont="1" applyFill="1" applyBorder="1"/>
    <xf numFmtId="165" fontId="10" fillId="0" borderId="6" xfId="1" applyNumberFormat="1" applyFont="1" applyFill="1" applyBorder="1"/>
    <xf numFmtId="165" fontId="10" fillId="2" borderId="6" xfId="1" applyNumberFormat="1" applyFont="1" applyFill="1" applyBorder="1"/>
    <xf numFmtId="0" fontId="8" fillId="0" borderId="5" xfId="0" applyFont="1" applyFill="1" applyBorder="1" applyAlignment="1" applyProtection="1">
      <alignment horizontal="left" wrapText="1" indent="2"/>
    </xf>
    <xf numFmtId="165" fontId="11" fillId="0" borderId="9" xfId="1" applyNumberFormat="1" applyFont="1" applyFill="1" applyBorder="1"/>
    <xf numFmtId="0" fontId="12" fillId="0" borderId="5" xfId="0" applyFont="1" applyFill="1" applyBorder="1" applyAlignment="1" applyProtection="1">
      <alignment horizontal="left" wrapText="1" indent="3"/>
    </xf>
    <xf numFmtId="165" fontId="11" fillId="0" borderId="10" xfId="1" applyNumberFormat="1" applyFont="1" applyFill="1" applyBorder="1"/>
    <xf numFmtId="0" fontId="13" fillId="0" borderId="5" xfId="0" applyFont="1" applyFill="1" applyBorder="1" applyAlignment="1" applyProtection="1">
      <alignment horizontal="right" wrapText="1" indent="1"/>
    </xf>
    <xf numFmtId="0" fontId="9" fillId="0" borderId="0" xfId="0" applyFont="1" applyBorder="1" applyAlignment="1">
      <alignment horizontal="center"/>
    </xf>
    <xf numFmtId="165" fontId="11" fillId="0" borderId="11" xfId="1" applyNumberFormat="1" applyFont="1" applyFill="1" applyBorder="1"/>
    <xf numFmtId="0" fontId="12" fillId="0" borderId="12" xfId="0" applyFont="1" applyFill="1" applyBorder="1" applyAlignment="1" applyProtection="1">
      <alignment horizontal="left" wrapText="1" indent="3"/>
    </xf>
    <xf numFmtId="0" fontId="9" fillId="0" borderId="1" xfId="0" applyFont="1" applyFill="1" applyBorder="1" applyAlignment="1">
      <alignment horizontal="center"/>
    </xf>
    <xf numFmtId="165" fontId="10" fillId="0" borderId="13" xfId="1" applyNumberFormat="1" applyFont="1" applyFill="1" applyBorder="1"/>
    <xf numFmtId="165" fontId="10" fillId="0" borderId="15" xfId="1" applyNumberFormat="1" applyFont="1" applyFill="1" applyBorder="1"/>
    <xf numFmtId="165" fontId="11" fillId="0" borderId="7" xfId="1" applyNumberFormat="1" applyFont="1" applyFill="1" applyBorder="1"/>
    <xf numFmtId="165" fontId="11" fillId="0" borderId="16" xfId="1" applyNumberFormat="1" applyFont="1" applyFill="1" applyBorder="1"/>
    <xf numFmtId="165" fontId="10" fillId="0" borderId="17" xfId="1" applyNumberFormat="1" applyFont="1" applyFill="1" applyBorder="1"/>
    <xf numFmtId="165" fontId="14" fillId="0" borderId="0" xfId="0" applyNumberFormat="1" applyFont="1"/>
    <xf numFmtId="165" fontId="15" fillId="0" borderId="0" xfId="0" applyNumberFormat="1" applyFont="1"/>
    <xf numFmtId="0" fontId="12" fillId="0" borderId="0" xfId="0" applyFont="1" applyFill="1" applyBorder="1" applyAlignment="1" applyProtection="1">
      <alignment horizontal="left" indent="3"/>
    </xf>
    <xf numFmtId="0" fontId="16" fillId="0" borderId="0" xfId="0" applyFont="1" applyAlignment="1">
      <alignment horizontal="right"/>
    </xf>
    <xf numFmtId="165" fontId="11" fillId="3" borderId="9" xfId="1" applyNumberFormat="1" applyFont="1" applyFill="1" applyBorder="1" applyProtection="1">
      <protection locked="0"/>
    </xf>
    <xf numFmtId="165" fontId="11" fillId="3" borderId="19" xfId="1" applyNumberFormat="1" applyFont="1" applyFill="1" applyBorder="1" applyProtection="1">
      <protection locked="0"/>
    </xf>
    <xf numFmtId="165" fontId="11" fillId="3" borderId="18" xfId="1" applyNumberFormat="1" applyFont="1" applyFill="1" applyBorder="1" applyProtection="1">
      <protection locked="0"/>
    </xf>
    <xf numFmtId="165" fontId="11" fillId="3" borderId="14" xfId="1" applyNumberFormat="1" applyFont="1" applyFill="1" applyBorder="1" applyProtection="1">
      <protection locked="0"/>
    </xf>
    <xf numFmtId="165" fontId="10" fillId="0" borderId="19" xfId="1" applyNumberFormat="1" applyFont="1" applyFill="1" applyBorder="1"/>
    <xf numFmtId="165" fontId="10" fillId="0" borderId="18" xfId="1" applyNumberFormat="1" applyFont="1" applyFill="1" applyBorder="1"/>
    <xf numFmtId="165" fontId="10" fillId="0" borderId="21" xfId="1" applyNumberFormat="1" applyFont="1" applyFill="1" applyBorder="1"/>
    <xf numFmtId="165" fontId="10" fillId="0" borderId="22" xfId="1" applyNumberFormat="1" applyFont="1" applyFill="1" applyBorder="1"/>
    <xf numFmtId="165" fontId="10" fillId="0" borderId="5" xfId="1" applyNumberFormat="1" applyFont="1" applyFill="1" applyBorder="1"/>
    <xf numFmtId="165" fontId="10" fillId="0" borderId="25" xfId="1" applyNumberFormat="1" applyFont="1" applyFill="1" applyBorder="1"/>
    <xf numFmtId="165" fontId="11" fillId="0" borderId="19" xfId="1" applyNumberFormat="1" applyFont="1" applyFill="1" applyBorder="1"/>
    <xf numFmtId="165" fontId="11" fillId="0" borderId="27" xfId="1" applyNumberFormat="1" applyFont="1" applyFill="1" applyBorder="1"/>
    <xf numFmtId="165" fontId="11" fillId="0" borderId="5" xfId="1" applyNumberFormat="1" applyFont="1" applyFill="1" applyBorder="1"/>
    <xf numFmtId="165" fontId="11" fillId="0" borderId="29" xfId="1" applyNumberFormat="1" applyFont="1" applyFill="1" applyBorder="1"/>
    <xf numFmtId="164" fontId="6" fillId="0" borderId="0" xfId="1" applyNumberFormat="1" applyFont="1" applyFill="1" applyBorder="1"/>
    <xf numFmtId="165" fontId="10" fillId="0" borderId="0" xfId="1" applyNumberFormat="1" applyFont="1" applyFill="1" applyBorder="1"/>
    <xf numFmtId="165" fontId="11" fillId="0" borderId="32" xfId="1" applyNumberFormat="1" applyFont="1" applyFill="1" applyBorder="1"/>
    <xf numFmtId="165" fontId="11" fillId="0" borderId="33" xfId="1" applyNumberFormat="1" applyFont="1" applyFill="1" applyBorder="1"/>
    <xf numFmtId="165" fontId="11" fillId="3" borderId="32" xfId="1" applyNumberFormat="1" applyFont="1" applyFill="1" applyBorder="1" applyProtection="1">
      <protection locked="0"/>
    </xf>
    <xf numFmtId="165" fontId="11" fillId="3" borderId="34" xfId="1" applyNumberFormat="1" applyFont="1" applyFill="1" applyBorder="1" applyProtection="1">
      <protection locked="0"/>
    </xf>
    <xf numFmtId="165" fontId="11" fillId="0" borderId="0" xfId="1" applyNumberFormat="1" applyFont="1" applyFill="1" applyBorder="1"/>
    <xf numFmtId="165" fontId="11" fillId="0" borderId="35" xfId="1" applyNumberFormat="1" applyFont="1" applyFill="1" applyBorder="1"/>
    <xf numFmtId="164" fontId="6" fillId="0" borderId="25" xfId="1" applyNumberFormat="1" applyFont="1" applyFill="1" applyBorder="1"/>
    <xf numFmtId="165" fontId="11" fillId="0" borderId="26" xfId="1" applyNumberFormat="1" applyFont="1" applyFill="1" applyBorder="1"/>
    <xf numFmtId="165" fontId="11" fillId="3" borderId="26" xfId="1" applyNumberFormat="1" applyFont="1" applyFill="1" applyBorder="1" applyProtection="1">
      <protection locked="0"/>
    </xf>
    <xf numFmtId="165" fontId="11" fillId="3" borderId="28" xfId="1" applyNumberFormat="1" applyFont="1" applyFill="1" applyBorder="1" applyProtection="1">
      <protection locked="0"/>
    </xf>
    <xf numFmtId="165" fontId="11" fillId="0" borderId="25" xfId="1" applyNumberFormat="1" applyFont="1" applyFill="1" applyBorder="1"/>
    <xf numFmtId="165" fontId="11" fillId="0" borderId="30" xfId="1" applyNumberFormat="1" applyFont="1" applyFill="1" applyBorder="1"/>
    <xf numFmtId="164" fontId="7" fillId="0" borderId="6" xfId="1" applyNumberFormat="1" applyFont="1" applyFill="1" applyBorder="1"/>
    <xf numFmtId="164" fontId="4" fillId="4" borderId="2" xfId="1" applyNumberFormat="1" applyFont="1" applyFill="1" applyBorder="1"/>
    <xf numFmtId="164" fontId="4" fillId="4" borderId="3" xfId="1" applyNumberFormat="1" applyFont="1" applyFill="1" applyBorder="1" applyAlignment="1">
      <alignment horizontal="center" vertical="center"/>
    </xf>
    <xf numFmtId="0" fontId="4" fillId="4" borderId="3" xfId="1" applyNumberFormat="1" applyFont="1" applyFill="1" applyBorder="1" applyAlignment="1">
      <alignment horizontal="center"/>
    </xf>
    <xf numFmtId="1" fontId="4" fillId="4" borderId="23" xfId="1" applyNumberFormat="1" applyFont="1" applyFill="1" applyBorder="1" applyAlignment="1">
      <alignment horizontal="center"/>
    </xf>
    <xf numFmtId="1" fontId="4" fillId="4" borderId="4" xfId="1" applyNumberFormat="1" applyFont="1" applyFill="1" applyBorder="1" applyAlignment="1">
      <alignment horizontal="center"/>
    </xf>
    <xf numFmtId="1" fontId="4" fillId="4" borderId="36" xfId="1" applyNumberFormat="1" applyFont="1" applyFill="1" applyBorder="1" applyAlignment="1">
      <alignment horizontal="center"/>
    </xf>
    <xf numFmtId="1" fontId="4" fillId="4" borderId="20" xfId="1" applyNumberFormat="1" applyFont="1" applyFill="1" applyBorder="1" applyAlignment="1">
      <alignment horizontal="center"/>
    </xf>
    <xf numFmtId="0" fontId="4" fillId="4" borderId="20" xfId="1" applyNumberFormat="1" applyFont="1" applyFill="1" applyBorder="1" applyAlignment="1">
      <alignment horizontal="center"/>
    </xf>
    <xf numFmtId="1" fontId="4" fillId="4" borderId="24" xfId="1" applyNumberFormat="1" applyFont="1" applyFill="1" applyBorder="1" applyAlignment="1">
      <alignment horizontal="center"/>
    </xf>
    <xf numFmtId="1" fontId="4" fillId="4" borderId="31" xfId="1" applyNumberFormat="1" applyFont="1" applyFill="1" applyBorder="1" applyAlignment="1">
      <alignment horizontal="center"/>
    </xf>
    <xf numFmtId="164" fontId="4" fillId="4" borderId="20" xfId="1" applyNumberFormat="1" applyFont="1" applyFill="1" applyBorder="1" applyAlignment="1">
      <alignment horizontal="center"/>
    </xf>
    <xf numFmtId="164" fontId="5" fillId="5" borderId="0" xfId="1" applyNumberFormat="1" applyFont="1" applyFill="1" applyBorder="1" applyAlignment="1">
      <alignment horizontal="left"/>
    </xf>
    <xf numFmtId="165" fontId="5" fillId="5" borderId="5" xfId="1" applyNumberFormat="1" applyFont="1" applyFill="1" applyBorder="1"/>
    <xf numFmtId="165" fontId="5" fillId="5" borderId="7" xfId="1" applyNumberFormat="1" applyFont="1" applyFill="1" applyBorder="1"/>
    <xf numFmtId="165" fontId="5" fillId="5" borderId="6" xfId="1" applyNumberFormat="1" applyFont="1" applyFill="1" applyBorder="1"/>
    <xf numFmtId="165" fontId="5" fillId="5" borderId="25" xfId="1" applyNumberFormat="1" applyFont="1" applyFill="1" applyBorder="1"/>
    <xf numFmtId="165" fontId="5" fillId="5" borderId="0" xfId="1" applyNumberFormat="1" applyFont="1" applyFill="1" applyBorder="1"/>
    <xf numFmtId="164" fontId="17" fillId="5" borderId="5" xfId="1" applyNumberFormat="1" applyFont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B1:AW50"/>
  <sheetViews>
    <sheetView tabSelected="1" workbookViewId="0">
      <pane xSplit="3" ySplit="6" topLeftCell="D13" activePane="bottomRight" state="frozen"/>
      <selection pane="topRight" activeCell="C1" sqref="C1"/>
      <selection pane="bottomLeft" activeCell="A7" sqref="A7"/>
      <selection pane="bottomRight" activeCell="B6" sqref="B6"/>
    </sheetView>
  </sheetViews>
  <sheetFormatPr defaultColWidth="34.140625" defaultRowHeight="15" outlineLevelCol="2" x14ac:dyDescent="0.25"/>
  <cols>
    <col min="1" max="1" width="1.140625" customWidth="1"/>
    <col min="2" max="2" width="60.7109375" customWidth="1"/>
    <col min="3" max="3" width="8.28515625" customWidth="1"/>
    <col min="4" max="4" width="14.140625" customWidth="1"/>
    <col min="5" max="7" width="12.5703125" customWidth="1" outlineLevel="2"/>
    <col min="8" max="8" width="12.5703125" style="2" customWidth="1" outlineLevel="1"/>
    <col min="9" max="9" width="13.28515625" customWidth="1"/>
    <col min="10" max="12" width="12.5703125" customWidth="1" outlineLevel="2"/>
    <col min="13" max="13" width="13" style="2" customWidth="1" outlineLevel="1"/>
    <col min="14" max="16" width="12.5703125" customWidth="1" outlineLevel="2"/>
    <col min="17" max="17" width="12.5703125" style="2" customWidth="1" outlineLevel="1"/>
    <col min="18" max="20" width="12.5703125" customWidth="1" outlineLevel="2"/>
    <col min="21" max="21" width="12.5703125" style="2" customWidth="1" outlineLevel="1"/>
    <col min="22" max="24" width="12.5703125" customWidth="1" outlineLevel="2"/>
    <col min="25" max="25" width="12.5703125" style="2" customWidth="1" outlineLevel="1"/>
    <col min="26" max="26" width="13.28515625" customWidth="1"/>
    <col min="27" max="29" width="12.5703125" customWidth="1" outlineLevel="2"/>
    <col min="30" max="30" width="13" style="2" customWidth="1" outlineLevel="1"/>
    <col min="31" max="33" width="12.5703125" customWidth="1" outlineLevel="2"/>
    <col min="34" max="34" width="12.5703125" style="2" customWidth="1" outlineLevel="1"/>
    <col min="35" max="37" width="12.5703125" customWidth="1" outlineLevel="2"/>
    <col min="38" max="38" width="12.5703125" style="2" customWidth="1" outlineLevel="1"/>
    <col min="39" max="41" width="12.5703125" customWidth="1" outlineLevel="2"/>
    <col min="42" max="42" width="12.5703125" style="2" customWidth="1" outlineLevel="1"/>
    <col min="43" max="43" width="14.140625" customWidth="1"/>
    <col min="44" max="45" width="7.42578125" bestFit="1" customWidth="1"/>
    <col min="46" max="46" width="6.5703125" bestFit="1" customWidth="1"/>
    <col min="47" max="47" width="6.7109375" bestFit="1" customWidth="1"/>
  </cols>
  <sheetData>
    <row r="1" spans="2:49" x14ac:dyDescent="0.25">
      <c r="B1" s="1" t="s">
        <v>0</v>
      </c>
    </row>
    <row r="3" spans="2:49" x14ac:dyDescent="0.25">
      <c r="D3" s="3"/>
      <c r="E3" s="3"/>
      <c r="F3" s="3"/>
      <c r="G3" s="3"/>
      <c r="H3" s="4"/>
      <c r="I3" s="3"/>
      <c r="J3" s="3"/>
      <c r="K3" s="3"/>
      <c r="L3" s="3"/>
      <c r="M3" s="4"/>
      <c r="N3" s="3"/>
      <c r="O3" s="3"/>
      <c r="P3" s="3"/>
      <c r="Q3" s="4"/>
      <c r="R3" s="3"/>
      <c r="S3" s="3"/>
      <c r="T3" s="3"/>
      <c r="U3" s="4"/>
      <c r="V3" s="3"/>
      <c r="W3" s="3"/>
      <c r="X3" s="3"/>
      <c r="Y3" s="4"/>
      <c r="Z3" s="3"/>
      <c r="AA3" s="3"/>
      <c r="AB3" s="3"/>
      <c r="AC3" s="3"/>
      <c r="AD3" s="4"/>
      <c r="AE3" s="3"/>
      <c r="AF3" s="3"/>
      <c r="AG3" s="3"/>
      <c r="AH3" s="4"/>
      <c r="AI3" s="3"/>
      <c r="AJ3" s="3"/>
      <c r="AK3" s="3"/>
      <c r="AL3" s="4"/>
      <c r="AM3" s="3"/>
      <c r="AN3" s="3"/>
      <c r="AO3" s="3"/>
      <c r="AP3" s="4"/>
      <c r="AQ3" s="3"/>
      <c r="AR3" s="3"/>
      <c r="AS3" s="3"/>
      <c r="AT3" s="3"/>
      <c r="AU3" s="3"/>
      <c r="AV3" s="3"/>
      <c r="AW3" s="3"/>
    </row>
    <row r="5" spans="2:49" ht="15.75" thickBot="1" x14ac:dyDescent="0.3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</row>
    <row r="6" spans="2:49" ht="16.5" thickBot="1" x14ac:dyDescent="0.3">
      <c r="B6" s="63" t="s">
        <v>1</v>
      </c>
      <c r="C6" s="64" t="s">
        <v>2</v>
      </c>
      <c r="D6" s="65">
        <v>2019</v>
      </c>
      <c r="E6" s="66" t="s">
        <v>6</v>
      </c>
      <c r="F6" s="67" t="s">
        <v>7</v>
      </c>
      <c r="G6" s="68" t="s">
        <v>8</v>
      </c>
      <c r="H6" s="69" t="s">
        <v>9</v>
      </c>
      <c r="I6" s="70">
        <v>2020</v>
      </c>
      <c r="J6" s="66" t="s">
        <v>10</v>
      </c>
      <c r="K6" s="67" t="s">
        <v>11</v>
      </c>
      <c r="L6" s="71" t="s">
        <v>12</v>
      </c>
      <c r="M6" s="69" t="s">
        <v>13</v>
      </c>
      <c r="N6" s="66" t="s">
        <v>14</v>
      </c>
      <c r="O6" s="67" t="s">
        <v>15</v>
      </c>
      <c r="P6" s="71" t="s">
        <v>16</v>
      </c>
      <c r="Q6" s="69" t="s">
        <v>17</v>
      </c>
      <c r="R6" s="72" t="s">
        <v>18</v>
      </c>
      <c r="S6" s="67" t="s">
        <v>3</v>
      </c>
      <c r="T6" s="68" t="s">
        <v>4</v>
      </c>
      <c r="U6" s="69" t="s">
        <v>5</v>
      </c>
      <c r="V6" s="72" t="s">
        <v>6</v>
      </c>
      <c r="W6" s="67" t="s">
        <v>7</v>
      </c>
      <c r="X6" s="68" t="s">
        <v>8</v>
      </c>
      <c r="Y6" s="69" t="s">
        <v>9</v>
      </c>
      <c r="Z6" s="70">
        <v>2021</v>
      </c>
      <c r="AA6" s="72" t="s">
        <v>10</v>
      </c>
      <c r="AB6" s="67" t="s">
        <v>11</v>
      </c>
      <c r="AC6" s="68" t="s">
        <v>12</v>
      </c>
      <c r="AD6" s="69" t="s">
        <v>13</v>
      </c>
      <c r="AE6" s="72" t="s">
        <v>14</v>
      </c>
      <c r="AF6" s="67" t="s">
        <v>15</v>
      </c>
      <c r="AG6" s="68" t="s">
        <v>16</v>
      </c>
      <c r="AH6" s="69" t="s">
        <v>17</v>
      </c>
      <c r="AI6" s="72" t="s">
        <v>18</v>
      </c>
      <c r="AJ6" s="67" t="s">
        <v>3</v>
      </c>
      <c r="AK6" s="68" t="s">
        <v>4</v>
      </c>
      <c r="AL6" s="69" t="s">
        <v>5</v>
      </c>
      <c r="AM6" s="72" t="s">
        <v>6</v>
      </c>
      <c r="AN6" s="67" t="s">
        <v>7</v>
      </c>
      <c r="AO6" s="68" t="s">
        <v>8</v>
      </c>
      <c r="AP6" s="69" t="s">
        <v>9</v>
      </c>
      <c r="AQ6" s="73" t="s">
        <v>19</v>
      </c>
    </row>
    <row r="7" spans="2:49" x14ac:dyDescent="0.25">
      <c r="B7" s="80" t="s">
        <v>20</v>
      </c>
      <c r="C7" s="74"/>
      <c r="D7" s="75"/>
      <c r="E7" s="75"/>
      <c r="F7" s="76"/>
      <c r="G7" s="76"/>
      <c r="H7" s="77"/>
      <c r="I7" s="77"/>
      <c r="J7" s="75"/>
      <c r="K7" s="76"/>
      <c r="L7" s="78"/>
      <c r="M7" s="77"/>
      <c r="N7" s="75"/>
      <c r="O7" s="76"/>
      <c r="P7" s="78"/>
      <c r="Q7" s="77"/>
      <c r="R7" s="79"/>
      <c r="S7" s="76"/>
      <c r="T7" s="76"/>
      <c r="U7" s="77"/>
      <c r="V7" s="79"/>
      <c r="W7" s="76"/>
      <c r="X7" s="76"/>
      <c r="Y7" s="77"/>
      <c r="Z7" s="77"/>
      <c r="AA7" s="79"/>
      <c r="AB7" s="76"/>
      <c r="AC7" s="76"/>
      <c r="AD7" s="77"/>
      <c r="AE7" s="79"/>
      <c r="AF7" s="76"/>
      <c r="AG7" s="76"/>
      <c r="AH7" s="77"/>
      <c r="AI7" s="79"/>
      <c r="AJ7" s="76"/>
      <c r="AK7" s="76"/>
      <c r="AL7" s="77"/>
      <c r="AM7" s="79"/>
      <c r="AN7" s="76"/>
      <c r="AO7" s="76"/>
      <c r="AP7" s="77"/>
      <c r="AQ7" s="77"/>
    </row>
    <row r="8" spans="2:49" x14ac:dyDescent="0.25">
      <c r="B8" s="6"/>
      <c r="C8" s="7"/>
      <c r="D8" s="6"/>
      <c r="E8" s="6"/>
      <c r="F8" s="9"/>
      <c r="G8" s="9"/>
      <c r="H8" s="62"/>
      <c r="I8" s="8"/>
      <c r="J8" s="6"/>
      <c r="K8" s="9"/>
      <c r="L8" s="56"/>
      <c r="M8" s="62"/>
      <c r="N8" s="6"/>
      <c r="O8" s="9"/>
      <c r="P8" s="56"/>
      <c r="Q8" s="62"/>
      <c r="R8" s="48"/>
      <c r="S8" s="9"/>
      <c r="T8" s="9"/>
      <c r="U8" s="62"/>
      <c r="V8" s="48"/>
      <c r="W8" s="9"/>
      <c r="X8" s="9"/>
      <c r="Y8" s="62"/>
      <c r="Z8" s="8"/>
      <c r="AA8" s="48"/>
      <c r="AB8" s="9"/>
      <c r="AC8" s="9"/>
      <c r="AD8" s="62"/>
      <c r="AE8" s="48"/>
      <c r="AF8" s="9"/>
      <c r="AG8" s="9"/>
      <c r="AH8" s="62"/>
      <c r="AI8" s="48"/>
      <c r="AJ8" s="9"/>
      <c r="AK8" s="9"/>
      <c r="AL8" s="62"/>
      <c r="AM8" s="48"/>
      <c r="AN8" s="9"/>
      <c r="AO8" s="9"/>
      <c r="AP8" s="62"/>
      <c r="AQ8" s="8"/>
    </row>
    <row r="9" spans="2:49" ht="29.25" customHeight="1" x14ac:dyDescent="0.25">
      <c r="B9" s="10" t="s">
        <v>57</v>
      </c>
      <c r="C9" s="11" t="s">
        <v>21</v>
      </c>
      <c r="D9" s="38">
        <f>D10+D42</f>
        <v>0</v>
      </c>
      <c r="E9" s="42">
        <f t="shared" ref="E9:Y9" si="0">E10+E42</f>
        <v>0</v>
      </c>
      <c r="F9" s="13">
        <f t="shared" si="0"/>
        <v>0</v>
      </c>
      <c r="G9" s="13">
        <f t="shared" si="0"/>
        <v>0</v>
      </c>
      <c r="H9" s="14">
        <f t="shared" si="0"/>
        <v>0</v>
      </c>
      <c r="I9" s="14">
        <f t="shared" si="0"/>
        <v>0</v>
      </c>
      <c r="J9" s="42">
        <f t="shared" si="0"/>
        <v>0</v>
      </c>
      <c r="K9" s="13">
        <f t="shared" si="0"/>
        <v>0</v>
      </c>
      <c r="L9" s="43">
        <f t="shared" si="0"/>
        <v>0</v>
      </c>
      <c r="M9" s="14">
        <f t="shared" si="0"/>
        <v>0</v>
      </c>
      <c r="N9" s="42">
        <f t="shared" si="0"/>
        <v>0</v>
      </c>
      <c r="O9" s="13">
        <f t="shared" si="0"/>
        <v>0</v>
      </c>
      <c r="P9" s="43">
        <f t="shared" si="0"/>
        <v>0</v>
      </c>
      <c r="Q9" s="14">
        <f t="shared" si="0"/>
        <v>0</v>
      </c>
      <c r="R9" s="49">
        <f t="shared" si="0"/>
        <v>0</v>
      </c>
      <c r="S9" s="13">
        <f t="shared" si="0"/>
        <v>0</v>
      </c>
      <c r="T9" s="13">
        <f t="shared" si="0"/>
        <v>0</v>
      </c>
      <c r="U9" s="14">
        <f t="shared" si="0"/>
        <v>0</v>
      </c>
      <c r="V9" s="49">
        <f t="shared" si="0"/>
        <v>0</v>
      </c>
      <c r="W9" s="13">
        <f t="shared" si="0"/>
        <v>0</v>
      </c>
      <c r="X9" s="13">
        <f t="shared" si="0"/>
        <v>0</v>
      </c>
      <c r="Y9" s="14">
        <f t="shared" si="0"/>
        <v>0</v>
      </c>
      <c r="Z9" s="14">
        <f t="shared" ref="Z9" si="1">Z10+Z42</f>
        <v>0</v>
      </c>
      <c r="AA9" s="49">
        <f t="shared" ref="AA9:AP9" si="2">AA10+AA42</f>
        <v>0</v>
      </c>
      <c r="AB9" s="13">
        <f t="shared" si="2"/>
        <v>0</v>
      </c>
      <c r="AC9" s="13">
        <f t="shared" si="2"/>
        <v>0</v>
      </c>
      <c r="AD9" s="14">
        <f t="shared" si="2"/>
        <v>0</v>
      </c>
      <c r="AE9" s="49">
        <f t="shared" si="2"/>
        <v>0</v>
      </c>
      <c r="AF9" s="13">
        <f t="shared" si="2"/>
        <v>0</v>
      </c>
      <c r="AG9" s="13">
        <f t="shared" si="2"/>
        <v>0</v>
      </c>
      <c r="AH9" s="14">
        <f t="shared" si="2"/>
        <v>0</v>
      </c>
      <c r="AI9" s="49">
        <f t="shared" si="2"/>
        <v>0</v>
      </c>
      <c r="AJ9" s="13">
        <f t="shared" si="2"/>
        <v>0</v>
      </c>
      <c r="AK9" s="13">
        <f t="shared" si="2"/>
        <v>0</v>
      </c>
      <c r="AL9" s="14">
        <f t="shared" si="2"/>
        <v>0</v>
      </c>
      <c r="AM9" s="49">
        <f t="shared" si="2"/>
        <v>0</v>
      </c>
      <c r="AN9" s="13">
        <f t="shared" si="2"/>
        <v>0</v>
      </c>
      <c r="AO9" s="13">
        <f t="shared" si="2"/>
        <v>0</v>
      </c>
      <c r="AP9" s="14">
        <f t="shared" si="2"/>
        <v>0</v>
      </c>
      <c r="AQ9" s="15">
        <f>AQ10+AQ42</f>
        <v>0</v>
      </c>
    </row>
    <row r="10" spans="2:49" ht="15.75" collapsed="1" x14ac:dyDescent="0.25">
      <c r="B10" s="16" t="s">
        <v>22</v>
      </c>
      <c r="C10" s="11" t="s">
        <v>21</v>
      </c>
      <c r="D10" s="38">
        <f>D11+D17+D21+D26+D28+D33+D34+D35+D36+D37+D38+D40+D39</f>
        <v>0</v>
      </c>
      <c r="E10" s="44">
        <f t="shared" ref="E10:AQ10" si="3">E11+E17+E21+E26+E28+E33+E34+E35+E36+E37+E38+E40+E39</f>
        <v>0</v>
      </c>
      <c r="F10" s="17">
        <f t="shared" si="3"/>
        <v>0</v>
      </c>
      <c r="G10" s="17">
        <f t="shared" si="3"/>
        <v>0</v>
      </c>
      <c r="H10" s="12">
        <f t="shared" si="3"/>
        <v>0</v>
      </c>
      <c r="I10" s="12">
        <f t="shared" si="3"/>
        <v>0</v>
      </c>
      <c r="J10" s="44">
        <f t="shared" si="3"/>
        <v>0</v>
      </c>
      <c r="K10" s="17">
        <f t="shared" si="3"/>
        <v>0</v>
      </c>
      <c r="L10" s="57">
        <f t="shared" si="3"/>
        <v>0</v>
      </c>
      <c r="M10" s="12">
        <f t="shared" si="3"/>
        <v>0</v>
      </c>
      <c r="N10" s="44">
        <f t="shared" si="3"/>
        <v>0</v>
      </c>
      <c r="O10" s="17">
        <f t="shared" si="3"/>
        <v>0</v>
      </c>
      <c r="P10" s="57">
        <f t="shared" si="3"/>
        <v>0</v>
      </c>
      <c r="Q10" s="12">
        <f t="shared" si="3"/>
        <v>0</v>
      </c>
      <c r="R10" s="50">
        <f t="shared" si="3"/>
        <v>0</v>
      </c>
      <c r="S10" s="17">
        <f t="shared" si="3"/>
        <v>0</v>
      </c>
      <c r="T10" s="17">
        <f t="shared" si="3"/>
        <v>0</v>
      </c>
      <c r="U10" s="12">
        <f t="shared" si="3"/>
        <v>0</v>
      </c>
      <c r="V10" s="50">
        <f t="shared" si="3"/>
        <v>0</v>
      </c>
      <c r="W10" s="17">
        <f t="shared" si="3"/>
        <v>0</v>
      </c>
      <c r="X10" s="17">
        <f t="shared" si="3"/>
        <v>0</v>
      </c>
      <c r="Y10" s="12">
        <f t="shared" si="3"/>
        <v>0</v>
      </c>
      <c r="Z10" s="12">
        <f t="shared" ref="Z10" si="4">Z11+Z17+Z21+Z26+Z28+Z33+Z34+Z35+Z36+Z37+Z38+Z40+Z39</f>
        <v>0</v>
      </c>
      <c r="AA10" s="50">
        <f t="shared" ref="AA10:AP10" si="5">AA11+AA17+AA21+AA26+AA28+AA33+AA34+AA35+AA36+AA37+AA38+AA40+AA39</f>
        <v>0</v>
      </c>
      <c r="AB10" s="17">
        <f t="shared" si="5"/>
        <v>0</v>
      </c>
      <c r="AC10" s="17">
        <f t="shared" si="5"/>
        <v>0</v>
      </c>
      <c r="AD10" s="12">
        <f t="shared" si="5"/>
        <v>0</v>
      </c>
      <c r="AE10" s="50">
        <f t="shared" si="5"/>
        <v>0</v>
      </c>
      <c r="AF10" s="17">
        <f t="shared" si="5"/>
        <v>0</v>
      </c>
      <c r="AG10" s="17">
        <f t="shared" si="5"/>
        <v>0</v>
      </c>
      <c r="AH10" s="12">
        <f t="shared" si="5"/>
        <v>0</v>
      </c>
      <c r="AI10" s="50">
        <f t="shared" si="5"/>
        <v>0</v>
      </c>
      <c r="AJ10" s="17">
        <f t="shared" si="5"/>
        <v>0</v>
      </c>
      <c r="AK10" s="17">
        <f t="shared" si="5"/>
        <v>0</v>
      </c>
      <c r="AL10" s="12">
        <f t="shared" si="5"/>
        <v>0</v>
      </c>
      <c r="AM10" s="50">
        <f t="shared" si="5"/>
        <v>0</v>
      </c>
      <c r="AN10" s="17">
        <f t="shared" si="5"/>
        <v>0</v>
      </c>
      <c r="AO10" s="17">
        <f t="shared" si="5"/>
        <v>0</v>
      </c>
      <c r="AP10" s="12">
        <f t="shared" si="5"/>
        <v>0</v>
      </c>
      <c r="AQ10" s="12">
        <f t="shared" si="3"/>
        <v>0</v>
      </c>
    </row>
    <row r="11" spans="2:49" ht="15.75" x14ac:dyDescent="0.25">
      <c r="B11" s="18" t="s">
        <v>23</v>
      </c>
      <c r="C11" s="11" t="s">
        <v>21</v>
      </c>
      <c r="D11" s="38">
        <f>SUM(D12:D16)</f>
        <v>0</v>
      </c>
      <c r="E11" s="45">
        <f t="shared" ref="E11:H11" si="6">SUM(E12:E16)</f>
        <v>0</v>
      </c>
      <c r="F11" s="19">
        <f t="shared" si="6"/>
        <v>0</v>
      </c>
      <c r="G11" s="17">
        <f t="shared" si="6"/>
        <v>0</v>
      </c>
      <c r="H11" s="12">
        <f t="shared" si="6"/>
        <v>0</v>
      </c>
      <c r="I11" s="12">
        <f>SUM(I12:I16)</f>
        <v>0</v>
      </c>
      <c r="J11" s="45">
        <f t="shared" ref="J11" si="7">SUM(J12:J16)</f>
        <v>0</v>
      </c>
      <c r="K11" s="19">
        <f t="shared" ref="K11" si="8">SUM(K12:K16)</f>
        <v>0</v>
      </c>
      <c r="L11" s="57">
        <f t="shared" ref="L11" si="9">SUM(L12:L16)</f>
        <v>0</v>
      </c>
      <c r="M11" s="12">
        <f t="shared" ref="M11" si="10">SUM(M12:M16)</f>
        <v>0</v>
      </c>
      <c r="N11" s="45">
        <f t="shared" ref="N11" si="11">SUM(N12:N16)</f>
        <v>0</v>
      </c>
      <c r="O11" s="19">
        <f>SUM(O12:O16)</f>
        <v>0</v>
      </c>
      <c r="P11" s="57">
        <f>SUM(P12:P16)</f>
        <v>0</v>
      </c>
      <c r="Q11" s="12">
        <f t="shared" ref="Q11" si="12">SUM(Q12:Q16)</f>
        <v>0</v>
      </c>
      <c r="R11" s="51">
        <f>SUM(R12:R16)</f>
        <v>0</v>
      </c>
      <c r="S11" s="19">
        <f>SUM(S12:S16)</f>
        <v>0</v>
      </c>
      <c r="T11" s="17">
        <f>SUM(T12:T16)</f>
        <v>0</v>
      </c>
      <c r="U11" s="12">
        <f t="shared" ref="U11" si="13">SUM(U12:U16)</f>
        <v>0</v>
      </c>
      <c r="V11" s="51">
        <f>SUM(V12:V16)</f>
        <v>0</v>
      </c>
      <c r="W11" s="19">
        <f>SUM(W12:W16)</f>
        <v>0</v>
      </c>
      <c r="X11" s="17">
        <f>SUM(X12:X16)</f>
        <v>0</v>
      </c>
      <c r="Y11" s="12">
        <f t="shared" ref="Y11" si="14">SUM(Y12:Y16)</f>
        <v>0</v>
      </c>
      <c r="Z11" s="12">
        <f>SUM(Z12:Z16)</f>
        <v>0</v>
      </c>
      <c r="AA11" s="51">
        <f t="shared" ref="AA11" si="15">SUM(AA12:AA16)</f>
        <v>0</v>
      </c>
      <c r="AB11" s="19">
        <f t="shared" ref="AB11" si="16">SUM(AB12:AB16)</f>
        <v>0</v>
      </c>
      <c r="AC11" s="17">
        <f t="shared" ref="AC11" si="17">SUM(AC12:AC16)</f>
        <v>0</v>
      </c>
      <c r="AD11" s="12">
        <f t="shared" ref="AD11" si="18">SUM(AD12:AD16)</f>
        <v>0</v>
      </c>
      <c r="AE11" s="51">
        <f t="shared" ref="AE11" si="19">SUM(AE12:AE16)</f>
        <v>0</v>
      </c>
      <c r="AF11" s="19">
        <f>SUM(AF12:AF16)</f>
        <v>0</v>
      </c>
      <c r="AG11" s="17">
        <f>SUM(AG12:AG16)</f>
        <v>0</v>
      </c>
      <c r="AH11" s="12">
        <f t="shared" ref="AH11" si="20">SUM(AH12:AH16)</f>
        <v>0</v>
      </c>
      <c r="AI11" s="51">
        <f>SUM(AI12:AI16)</f>
        <v>0</v>
      </c>
      <c r="AJ11" s="19">
        <f>SUM(AJ12:AJ16)</f>
        <v>0</v>
      </c>
      <c r="AK11" s="17">
        <f>SUM(AK12:AK16)</f>
        <v>0</v>
      </c>
      <c r="AL11" s="12">
        <f t="shared" ref="AL11" si="21">SUM(AL12:AL16)</f>
        <v>0</v>
      </c>
      <c r="AM11" s="51">
        <f>SUM(AM12:AM16)</f>
        <v>0</v>
      </c>
      <c r="AN11" s="19">
        <f>SUM(AN12:AN16)</f>
        <v>0</v>
      </c>
      <c r="AO11" s="17">
        <f>SUM(AO12:AO16)</f>
        <v>0</v>
      </c>
      <c r="AP11" s="12">
        <f t="shared" ref="AP11" si="22">SUM(AP12:AP16)</f>
        <v>0</v>
      </c>
      <c r="AQ11" s="12">
        <f t="shared" ref="AQ11:AQ40" si="23">I11+D11+Z11</f>
        <v>0</v>
      </c>
    </row>
    <row r="12" spans="2:49" ht="15.75" x14ac:dyDescent="0.25">
      <c r="B12" s="20" t="s">
        <v>24</v>
      </c>
      <c r="C12" s="11" t="s">
        <v>21</v>
      </c>
      <c r="D12" s="38">
        <f>+H12</f>
        <v>0</v>
      </c>
      <c r="E12" s="35"/>
      <c r="F12" s="34"/>
      <c r="G12" s="34"/>
      <c r="H12" s="12">
        <f t="shared" ref="H12:H13" si="24">SUM(E12:G12)</f>
        <v>0</v>
      </c>
      <c r="I12" s="12">
        <f>M12+Q12+U12+Y12</f>
        <v>0</v>
      </c>
      <c r="J12" s="35"/>
      <c r="K12" s="34"/>
      <c r="L12" s="58"/>
      <c r="M12" s="12">
        <f t="shared" ref="M12:M20" si="25">SUM(J12:L12)</f>
        <v>0</v>
      </c>
      <c r="N12" s="35"/>
      <c r="O12" s="34"/>
      <c r="P12" s="58"/>
      <c r="Q12" s="12">
        <f t="shared" ref="Q12:Q20" si="26">SUM(N12:P12)</f>
        <v>0</v>
      </c>
      <c r="R12" s="52"/>
      <c r="S12" s="34"/>
      <c r="T12" s="34"/>
      <c r="U12" s="12">
        <f t="shared" ref="U12:U20" si="27">SUM(R12:T12)</f>
        <v>0</v>
      </c>
      <c r="V12" s="52"/>
      <c r="W12" s="34"/>
      <c r="X12" s="34"/>
      <c r="Y12" s="12">
        <f t="shared" ref="Y12:Y16" si="28">SUM(V12:X12)</f>
        <v>0</v>
      </c>
      <c r="Z12" s="12">
        <f>AD12+AH12+AL12+AP12</f>
        <v>0</v>
      </c>
      <c r="AA12" s="52"/>
      <c r="AB12" s="34"/>
      <c r="AC12" s="34"/>
      <c r="AD12" s="12">
        <f t="shared" ref="AD12:AD16" si="29">SUM(AA12:AC12)</f>
        <v>0</v>
      </c>
      <c r="AE12" s="52"/>
      <c r="AF12" s="34"/>
      <c r="AG12" s="34"/>
      <c r="AH12" s="12">
        <f t="shared" ref="AH12:AH16" si="30">SUM(AE12:AG12)</f>
        <v>0</v>
      </c>
      <c r="AI12" s="52"/>
      <c r="AJ12" s="34"/>
      <c r="AK12" s="34"/>
      <c r="AL12" s="12">
        <f t="shared" ref="AL12:AL16" si="31">SUM(AI12:AK12)</f>
        <v>0</v>
      </c>
      <c r="AM12" s="52"/>
      <c r="AN12" s="34"/>
      <c r="AO12" s="34"/>
      <c r="AP12" s="12">
        <f t="shared" ref="AP12:AP16" si="32">SUM(AM12:AO12)</f>
        <v>0</v>
      </c>
      <c r="AQ12" s="12">
        <f t="shared" si="23"/>
        <v>0</v>
      </c>
    </row>
    <row r="13" spans="2:49" ht="15.75" x14ac:dyDescent="0.25">
      <c r="B13" s="20" t="s">
        <v>25</v>
      </c>
      <c r="C13" s="11" t="s">
        <v>21</v>
      </c>
      <c r="D13" s="38">
        <f t="shared" ref="D13:D40" si="33">+H13</f>
        <v>0</v>
      </c>
      <c r="E13" s="35"/>
      <c r="F13" s="34"/>
      <c r="G13" s="34"/>
      <c r="H13" s="12">
        <f t="shared" si="24"/>
        <v>0</v>
      </c>
      <c r="I13" s="12">
        <f>M13+Q13+U13+Y13</f>
        <v>0</v>
      </c>
      <c r="J13" s="35"/>
      <c r="K13" s="34"/>
      <c r="L13" s="58"/>
      <c r="M13" s="12">
        <f t="shared" si="25"/>
        <v>0</v>
      </c>
      <c r="N13" s="35"/>
      <c r="O13" s="34"/>
      <c r="P13" s="58"/>
      <c r="Q13" s="12">
        <f t="shared" si="26"/>
        <v>0</v>
      </c>
      <c r="R13" s="52"/>
      <c r="S13" s="34"/>
      <c r="T13" s="34"/>
      <c r="U13" s="12">
        <f t="shared" si="27"/>
        <v>0</v>
      </c>
      <c r="V13" s="52"/>
      <c r="W13" s="34"/>
      <c r="X13" s="34"/>
      <c r="Y13" s="12">
        <f t="shared" si="28"/>
        <v>0</v>
      </c>
      <c r="Z13" s="12">
        <f>AD13+AH13+AL13+AP13</f>
        <v>0</v>
      </c>
      <c r="AA13" s="52"/>
      <c r="AB13" s="34"/>
      <c r="AC13" s="34"/>
      <c r="AD13" s="12">
        <f t="shared" si="29"/>
        <v>0</v>
      </c>
      <c r="AE13" s="52"/>
      <c r="AF13" s="34"/>
      <c r="AG13" s="34"/>
      <c r="AH13" s="12">
        <f t="shared" si="30"/>
        <v>0</v>
      </c>
      <c r="AI13" s="52"/>
      <c r="AJ13" s="34"/>
      <c r="AK13" s="34"/>
      <c r="AL13" s="12">
        <f t="shared" si="31"/>
        <v>0</v>
      </c>
      <c r="AM13" s="52"/>
      <c r="AN13" s="34"/>
      <c r="AO13" s="34"/>
      <c r="AP13" s="12">
        <f t="shared" si="32"/>
        <v>0</v>
      </c>
      <c r="AQ13" s="12">
        <f t="shared" si="23"/>
        <v>0</v>
      </c>
    </row>
    <row r="14" spans="2:49" ht="15.75" x14ac:dyDescent="0.25">
      <c r="B14" s="20" t="s">
        <v>26</v>
      </c>
      <c r="C14" s="11" t="s">
        <v>21</v>
      </c>
      <c r="D14" s="38">
        <f t="shared" si="33"/>
        <v>0</v>
      </c>
      <c r="E14" s="35"/>
      <c r="F14" s="34"/>
      <c r="G14" s="34"/>
      <c r="H14" s="12">
        <f>SUM(E14:G14)</f>
        <v>0</v>
      </c>
      <c r="I14" s="12">
        <f>M14+Q14+U14+Y14</f>
        <v>0</v>
      </c>
      <c r="J14" s="35"/>
      <c r="K14" s="34"/>
      <c r="L14" s="58"/>
      <c r="M14" s="12">
        <f t="shared" si="25"/>
        <v>0</v>
      </c>
      <c r="N14" s="35"/>
      <c r="O14" s="34"/>
      <c r="P14" s="58"/>
      <c r="Q14" s="12">
        <f t="shared" si="26"/>
        <v>0</v>
      </c>
      <c r="R14" s="52"/>
      <c r="S14" s="34"/>
      <c r="T14" s="34"/>
      <c r="U14" s="12">
        <f t="shared" si="27"/>
        <v>0</v>
      </c>
      <c r="V14" s="52"/>
      <c r="W14" s="34"/>
      <c r="X14" s="34"/>
      <c r="Y14" s="12">
        <f t="shared" si="28"/>
        <v>0</v>
      </c>
      <c r="Z14" s="12">
        <f>AD14+AH14+AL14+AP14</f>
        <v>0</v>
      </c>
      <c r="AA14" s="52"/>
      <c r="AB14" s="34"/>
      <c r="AC14" s="34"/>
      <c r="AD14" s="12">
        <f t="shared" si="29"/>
        <v>0</v>
      </c>
      <c r="AE14" s="52"/>
      <c r="AF14" s="34"/>
      <c r="AG14" s="34"/>
      <c r="AH14" s="12">
        <f t="shared" si="30"/>
        <v>0</v>
      </c>
      <c r="AI14" s="52"/>
      <c r="AJ14" s="34"/>
      <c r="AK14" s="34"/>
      <c r="AL14" s="12">
        <f t="shared" si="31"/>
        <v>0</v>
      </c>
      <c r="AM14" s="52"/>
      <c r="AN14" s="34"/>
      <c r="AO14" s="34"/>
      <c r="AP14" s="12">
        <f t="shared" si="32"/>
        <v>0</v>
      </c>
      <c r="AQ14" s="12">
        <f t="shared" si="23"/>
        <v>0</v>
      </c>
    </row>
    <row r="15" spans="2:49" ht="15.75" x14ac:dyDescent="0.25">
      <c r="B15" s="20" t="s">
        <v>27</v>
      </c>
      <c r="C15" s="11" t="s">
        <v>21</v>
      </c>
      <c r="D15" s="38">
        <f t="shared" si="33"/>
        <v>0</v>
      </c>
      <c r="E15" s="35"/>
      <c r="F15" s="34"/>
      <c r="G15" s="34"/>
      <c r="H15" s="12">
        <f t="shared" ref="H15:H16" si="34">SUM(E15:G15)</f>
        <v>0</v>
      </c>
      <c r="I15" s="12">
        <f>M15+Q15+U15+Y15</f>
        <v>0</v>
      </c>
      <c r="J15" s="35"/>
      <c r="K15" s="34"/>
      <c r="L15" s="58"/>
      <c r="M15" s="12">
        <f t="shared" si="25"/>
        <v>0</v>
      </c>
      <c r="N15" s="35"/>
      <c r="O15" s="34"/>
      <c r="P15" s="58"/>
      <c r="Q15" s="12">
        <f t="shared" si="26"/>
        <v>0</v>
      </c>
      <c r="R15" s="52"/>
      <c r="S15" s="34"/>
      <c r="T15" s="34"/>
      <c r="U15" s="12">
        <f t="shared" si="27"/>
        <v>0</v>
      </c>
      <c r="V15" s="52"/>
      <c r="W15" s="34"/>
      <c r="X15" s="34"/>
      <c r="Y15" s="12">
        <f t="shared" si="28"/>
        <v>0</v>
      </c>
      <c r="Z15" s="12">
        <f>AD15+AH15+AL15+AP15</f>
        <v>0</v>
      </c>
      <c r="AA15" s="52"/>
      <c r="AB15" s="34"/>
      <c r="AC15" s="34"/>
      <c r="AD15" s="12">
        <f t="shared" si="29"/>
        <v>0</v>
      </c>
      <c r="AE15" s="52"/>
      <c r="AF15" s="34"/>
      <c r="AG15" s="34"/>
      <c r="AH15" s="12">
        <f t="shared" si="30"/>
        <v>0</v>
      </c>
      <c r="AI15" s="52"/>
      <c r="AJ15" s="34"/>
      <c r="AK15" s="34"/>
      <c r="AL15" s="12">
        <f t="shared" si="31"/>
        <v>0</v>
      </c>
      <c r="AM15" s="52"/>
      <c r="AN15" s="34"/>
      <c r="AO15" s="34"/>
      <c r="AP15" s="12">
        <f t="shared" si="32"/>
        <v>0</v>
      </c>
      <c r="AQ15" s="12">
        <f t="shared" si="23"/>
        <v>0</v>
      </c>
    </row>
    <row r="16" spans="2:49" ht="15.75" x14ac:dyDescent="0.25">
      <c r="B16" s="20" t="s">
        <v>28</v>
      </c>
      <c r="C16" s="11" t="s">
        <v>21</v>
      </c>
      <c r="D16" s="38">
        <f t="shared" si="33"/>
        <v>0</v>
      </c>
      <c r="E16" s="35"/>
      <c r="F16" s="34"/>
      <c r="G16" s="34"/>
      <c r="H16" s="12">
        <f t="shared" si="34"/>
        <v>0</v>
      </c>
      <c r="I16" s="12">
        <f>M16+Q16+U16+Y16</f>
        <v>0</v>
      </c>
      <c r="J16" s="35"/>
      <c r="K16" s="34"/>
      <c r="L16" s="58"/>
      <c r="M16" s="12">
        <f t="shared" si="25"/>
        <v>0</v>
      </c>
      <c r="N16" s="35"/>
      <c r="O16" s="34"/>
      <c r="P16" s="58"/>
      <c r="Q16" s="12">
        <f t="shared" si="26"/>
        <v>0</v>
      </c>
      <c r="R16" s="52"/>
      <c r="S16" s="34"/>
      <c r="T16" s="34"/>
      <c r="U16" s="12">
        <f t="shared" si="27"/>
        <v>0</v>
      </c>
      <c r="V16" s="52"/>
      <c r="W16" s="34"/>
      <c r="X16" s="34"/>
      <c r="Y16" s="12">
        <f t="shared" si="28"/>
        <v>0</v>
      </c>
      <c r="Z16" s="12">
        <f>AD16+AH16+AL16+AP16</f>
        <v>0</v>
      </c>
      <c r="AA16" s="52"/>
      <c r="AB16" s="34"/>
      <c r="AC16" s="34"/>
      <c r="AD16" s="12">
        <f t="shared" si="29"/>
        <v>0</v>
      </c>
      <c r="AE16" s="52"/>
      <c r="AF16" s="34"/>
      <c r="AG16" s="34"/>
      <c r="AH16" s="12">
        <f t="shared" si="30"/>
        <v>0</v>
      </c>
      <c r="AI16" s="52"/>
      <c r="AJ16" s="34"/>
      <c r="AK16" s="34"/>
      <c r="AL16" s="12">
        <f t="shared" si="31"/>
        <v>0</v>
      </c>
      <c r="AM16" s="52"/>
      <c r="AN16" s="34"/>
      <c r="AO16" s="34"/>
      <c r="AP16" s="12">
        <f t="shared" si="32"/>
        <v>0</v>
      </c>
      <c r="AQ16" s="12">
        <f t="shared" si="23"/>
        <v>0</v>
      </c>
    </row>
    <row r="17" spans="2:43" ht="15.75" x14ac:dyDescent="0.25">
      <c r="B17" s="18" t="s">
        <v>29</v>
      </c>
      <c r="C17" s="21" t="s">
        <v>21</v>
      </c>
      <c r="D17" s="38">
        <f>SUM(D18:D20)</f>
        <v>0</v>
      </c>
      <c r="E17" s="44">
        <f>SUM(E18:E20)</f>
        <v>0</v>
      </c>
      <c r="F17" s="17">
        <f t="shared" ref="F17:G17" si="35">SUM(F18:F20)</f>
        <v>0</v>
      </c>
      <c r="G17" s="17">
        <f t="shared" si="35"/>
        <v>0</v>
      </c>
      <c r="H17" s="12">
        <f>SUM(H18:H20)</f>
        <v>0</v>
      </c>
      <c r="I17" s="12">
        <f>SUM(I18:I20)</f>
        <v>0</v>
      </c>
      <c r="J17" s="44">
        <f>SUM(J18:J20)</f>
        <v>0</v>
      </c>
      <c r="K17" s="17">
        <f t="shared" ref="K17:L17" si="36">SUM(K18:K20)</f>
        <v>0</v>
      </c>
      <c r="L17" s="57">
        <f t="shared" si="36"/>
        <v>0</v>
      </c>
      <c r="M17" s="12">
        <f>SUM(M18:M20)</f>
        <v>0</v>
      </c>
      <c r="N17" s="44">
        <f>SUM(N18:N20)</f>
        <v>0</v>
      </c>
      <c r="O17" s="17">
        <f t="shared" ref="O17:P17" si="37">SUM(O18:O20)</f>
        <v>0</v>
      </c>
      <c r="P17" s="57">
        <f t="shared" si="37"/>
        <v>0</v>
      </c>
      <c r="Q17" s="12">
        <f>SUM(Q18:Q20)</f>
        <v>0</v>
      </c>
      <c r="R17" s="50">
        <f>SUM(R18:R20)</f>
        <v>0</v>
      </c>
      <c r="S17" s="17">
        <f t="shared" ref="S17:T17" si="38">SUM(S18:S20)</f>
        <v>0</v>
      </c>
      <c r="T17" s="17">
        <f t="shared" si="38"/>
        <v>0</v>
      </c>
      <c r="U17" s="12">
        <f>SUM(U18:U20)</f>
        <v>0</v>
      </c>
      <c r="V17" s="50">
        <f>SUM(V18:V20)</f>
        <v>0</v>
      </c>
      <c r="W17" s="17">
        <f t="shared" ref="W17:X17" si="39">SUM(W18:W20)</f>
        <v>0</v>
      </c>
      <c r="X17" s="17">
        <f t="shared" si="39"/>
        <v>0</v>
      </c>
      <c r="Y17" s="12">
        <f>SUM(Y18:Y20)</f>
        <v>0</v>
      </c>
      <c r="Z17" s="12">
        <f>SUM(Z18:Z20)</f>
        <v>0</v>
      </c>
      <c r="AA17" s="50">
        <f>SUM(AA18:AA20)</f>
        <v>0</v>
      </c>
      <c r="AB17" s="17">
        <f t="shared" ref="AB17:AC17" si="40">SUM(AB18:AB20)</f>
        <v>0</v>
      </c>
      <c r="AC17" s="17">
        <f t="shared" si="40"/>
        <v>0</v>
      </c>
      <c r="AD17" s="12">
        <f>SUM(AD18:AD20)</f>
        <v>0</v>
      </c>
      <c r="AE17" s="50">
        <f>SUM(AE18:AE20)</f>
        <v>0</v>
      </c>
      <c r="AF17" s="17">
        <f t="shared" ref="AF17:AG17" si="41">SUM(AF18:AF20)</f>
        <v>0</v>
      </c>
      <c r="AG17" s="17">
        <f t="shared" si="41"/>
        <v>0</v>
      </c>
      <c r="AH17" s="12">
        <f>SUM(AH18:AH20)</f>
        <v>0</v>
      </c>
      <c r="AI17" s="50">
        <f>SUM(AI18:AI20)</f>
        <v>0</v>
      </c>
      <c r="AJ17" s="17">
        <f t="shared" ref="AJ17:AK17" si="42">SUM(AJ18:AJ20)</f>
        <v>0</v>
      </c>
      <c r="AK17" s="17">
        <f t="shared" si="42"/>
        <v>0</v>
      </c>
      <c r="AL17" s="12">
        <f>SUM(AL18:AL20)</f>
        <v>0</v>
      </c>
      <c r="AM17" s="50">
        <f>SUM(AM18:AM20)</f>
        <v>0</v>
      </c>
      <c r="AN17" s="17">
        <f t="shared" ref="AN17:AO17" si="43">SUM(AN18:AN20)</f>
        <v>0</v>
      </c>
      <c r="AO17" s="17">
        <f t="shared" si="43"/>
        <v>0</v>
      </c>
      <c r="AP17" s="12">
        <f>SUM(AP18:AP20)</f>
        <v>0</v>
      </c>
      <c r="AQ17" s="12">
        <f t="shared" si="23"/>
        <v>0</v>
      </c>
    </row>
    <row r="18" spans="2:43" ht="15.75" x14ac:dyDescent="0.25">
      <c r="B18" s="20" t="s">
        <v>30</v>
      </c>
      <c r="C18" s="21" t="s">
        <v>21</v>
      </c>
      <c r="D18" s="38">
        <f t="shared" si="33"/>
        <v>0</v>
      </c>
      <c r="E18" s="44">
        <f>0.22*E11</f>
        <v>0</v>
      </c>
      <c r="F18" s="17">
        <f>0.22*F11</f>
        <v>0</v>
      </c>
      <c r="G18" s="17">
        <f>0.22*G11</f>
        <v>0</v>
      </c>
      <c r="H18" s="12">
        <f t="shared" ref="H18:H20" si="44">SUM(E18:G18)</f>
        <v>0</v>
      </c>
      <c r="I18" s="12">
        <f>M18+Q18+U18+Y18</f>
        <v>0</v>
      </c>
      <c r="J18" s="44">
        <f>0.22*J11</f>
        <v>0</v>
      </c>
      <c r="K18" s="17">
        <f>0.22*K11</f>
        <v>0</v>
      </c>
      <c r="L18" s="57">
        <f>0.22*L11</f>
        <v>0</v>
      </c>
      <c r="M18" s="12">
        <f t="shared" si="25"/>
        <v>0</v>
      </c>
      <c r="N18" s="44">
        <f>0.22*N11</f>
        <v>0</v>
      </c>
      <c r="O18" s="17">
        <f>0.22*O11</f>
        <v>0</v>
      </c>
      <c r="P18" s="57">
        <f>0.22*P11</f>
        <v>0</v>
      </c>
      <c r="Q18" s="12">
        <f t="shared" si="26"/>
        <v>0</v>
      </c>
      <c r="R18" s="50">
        <f>0.22*R11</f>
        <v>0</v>
      </c>
      <c r="S18" s="17">
        <f>0.22*S11</f>
        <v>0</v>
      </c>
      <c r="T18" s="17">
        <f>0.22*T11</f>
        <v>0</v>
      </c>
      <c r="U18" s="12">
        <f t="shared" si="27"/>
        <v>0</v>
      </c>
      <c r="V18" s="50">
        <f>0.22*V11</f>
        <v>0</v>
      </c>
      <c r="W18" s="17">
        <f>0.22*W11</f>
        <v>0</v>
      </c>
      <c r="X18" s="17">
        <f>0.22*X11</f>
        <v>0</v>
      </c>
      <c r="Y18" s="12">
        <f t="shared" ref="Y18:Y20" si="45">SUM(V18:X18)</f>
        <v>0</v>
      </c>
      <c r="Z18" s="12">
        <f>AD18+AH18+AL18+AP18</f>
        <v>0</v>
      </c>
      <c r="AA18" s="50">
        <f>0.22*AA11</f>
        <v>0</v>
      </c>
      <c r="AB18" s="17">
        <f>0.22*AB11</f>
        <v>0</v>
      </c>
      <c r="AC18" s="17">
        <f>0.22*AC11</f>
        <v>0</v>
      </c>
      <c r="AD18" s="12">
        <f t="shared" ref="AD18:AD20" si="46">SUM(AA18:AC18)</f>
        <v>0</v>
      </c>
      <c r="AE18" s="50">
        <f>0.22*AE11</f>
        <v>0</v>
      </c>
      <c r="AF18" s="17">
        <f>0.22*AF11</f>
        <v>0</v>
      </c>
      <c r="AG18" s="17">
        <f>0.22*AG11</f>
        <v>0</v>
      </c>
      <c r="AH18" s="12">
        <f t="shared" ref="AH18:AH20" si="47">SUM(AE18:AG18)</f>
        <v>0</v>
      </c>
      <c r="AI18" s="50">
        <f>0.22*AI11</f>
        <v>0</v>
      </c>
      <c r="AJ18" s="17">
        <f>0.22*AJ11</f>
        <v>0</v>
      </c>
      <c r="AK18" s="17">
        <f>0.22*AK11</f>
        <v>0</v>
      </c>
      <c r="AL18" s="12">
        <f t="shared" ref="AL18:AL20" si="48">SUM(AI18:AK18)</f>
        <v>0</v>
      </c>
      <c r="AM18" s="50">
        <f>0.22*AM11</f>
        <v>0</v>
      </c>
      <c r="AN18" s="17">
        <f>0.22*AN11</f>
        <v>0</v>
      </c>
      <c r="AO18" s="17">
        <f>0.22*AO11</f>
        <v>0</v>
      </c>
      <c r="AP18" s="12">
        <f t="shared" ref="AP18:AP20" si="49">SUM(AM18:AO18)</f>
        <v>0</v>
      </c>
      <c r="AQ18" s="12">
        <f t="shared" si="23"/>
        <v>0</v>
      </c>
    </row>
    <row r="19" spans="2:43" ht="15.75" x14ac:dyDescent="0.25">
      <c r="B19" s="20" t="s">
        <v>31</v>
      </c>
      <c r="C19" s="21" t="s">
        <v>21</v>
      </c>
      <c r="D19" s="38">
        <f t="shared" si="33"/>
        <v>0</v>
      </c>
      <c r="E19" s="44">
        <f>0.031*E11</f>
        <v>0</v>
      </c>
      <c r="F19" s="17">
        <f>0.031*F11</f>
        <v>0</v>
      </c>
      <c r="G19" s="17">
        <f>0.031*G11</f>
        <v>0</v>
      </c>
      <c r="H19" s="12">
        <f t="shared" si="44"/>
        <v>0</v>
      </c>
      <c r="I19" s="12">
        <f>M19+Q19+U19+Y19</f>
        <v>0</v>
      </c>
      <c r="J19" s="44">
        <f>0.031*J11</f>
        <v>0</v>
      </c>
      <c r="K19" s="17">
        <f>0.031*K11</f>
        <v>0</v>
      </c>
      <c r="L19" s="57">
        <f>0.031*L11</f>
        <v>0</v>
      </c>
      <c r="M19" s="12">
        <f t="shared" si="25"/>
        <v>0</v>
      </c>
      <c r="N19" s="44">
        <f>0.031*N11</f>
        <v>0</v>
      </c>
      <c r="O19" s="17">
        <f>0.031*O11</f>
        <v>0</v>
      </c>
      <c r="P19" s="57">
        <f>0.031*P11</f>
        <v>0</v>
      </c>
      <c r="Q19" s="12">
        <f t="shared" si="26"/>
        <v>0</v>
      </c>
      <c r="R19" s="50">
        <f>0.031*R11</f>
        <v>0</v>
      </c>
      <c r="S19" s="17">
        <f>0.031*S11</f>
        <v>0</v>
      </c>
      <c r="T19" s="17">
        <f>0.031*T11</f>
        <v>0</v>
      </c>
      <c r="U19" s="12">
        <f t="shared" si="27"/>
        <v>0</v>
      </c>
      <c r="V19" s="50">
        <f>0.031*V11</f>
        <v>0</v>
      </c>
      <c r="W19" s="17">
        <f>0.031*W11</f>
        <v>0</v>
      </c>
      <c r="X19" s="17">
        <f>0.031*X11</f>
        <v>0</v>
      </c>
      <c r="Y19" s="12">
        <f t="shared" si="45"/>
        <v>0</v>
      </c>
      <c r="Z19" s="12">
        <f>AD19+AH19+AL19+AP19</f>
        <v>0</v>
      </c>
      <c r="AA19" s="50">
        <f>0.031*AA11</f>
        <v>0</v>
      </c>
      <c r="AB19" s="17">
        <f>0.031*AB11</f>
        <v>0</v>
      </c>
      <c r="AC19" s="17">
        <f>0.031*AC11</f>
        <v>0</v>
      </c>
      <c r="AD19" s="12">
        <f t="shared" si="46"/>
        <v>0</v>
      </c>
      <c r="AE19" s="50">
        <f>0.031*AE11</f>
        <v>0</v>
      </c>
      <c r="AF19" s="17">
        <f>0.031*AF11</f>
        <v>0</v>
      </c>
      <c r="AG19" s="17">
        <f>0.031*AG11</f>
        <v>0</v>
      </c>
      <c r="AH19" s="12">
        <f t="shared" si="47"/>
        <v>0</v>
      </c>
      <c r="AI19" s="50">
        <f>0.031*AI11</f>
        <v>0</v>
      </c>
      <c r="AJ19" s="17">
        <f>0.031*AJ11</f>
        <v>0</v>
      </c>
      <c r="AK19" s="17">
        <f>0.031*AK11</f>
        <v>0</v>
      </c>
      <c r="AL19" s="12">
        <f t="shared" si="48"/>
        <v>0</v>
      </c>
      <c r="AM19" s="50">
        <f>0.031*AM11</f>
        <v>0</v>
      </c>
      <c r="AN19" s="17">
        <f>0.031*AN11</f>
        <v>0</v>
      </c>
      <c r="AO19" s="17">
        <f>0.031*AO11</f>
        <v>0</v>
      </c>
      <c r="AP19" s="12">
        <f t="shared" si="49"/>
        <v>0</v>
      </c>
      <c r="AQ19" s="12">
        <f t="shared" si="23"/>
        <v>0</v>
      </c>
    </row>
    <row r="20" spans="2:43" ht="15.75" x14ac:dyDescent="0.25">
      <c r="B20" s="20" t="s">
        <v>32</v>
      </c>
      <c r="C20" s="21" t="s">
        <v>21</v>
      </c>
      <c r="D20" s="38">
        <f t="shared" si="33"/>
        <v>0</v>
      </c>
      <c r="E20" s="44">
        <f>0.051*E11</f>
        <v>0</v>
      </c>
      <c r="F20" s="17">
        <f>0.051*F11</f>
        <v>0</v>
      </c>
      <c r="G20" s="17">
        <f>0.051*G11</f>
        <v>0</v>
      </c>
      <c r="H20" s="12">
        <f t="shared" si="44"/>
        <v>0</v>
      </c>
      <c r="I20" s="12">
        <f>M20+Q20+U20+Y20</f>
        <v>0</v>
      </c>
      <c r="J20" s="44">
        <f>0.051*J11</f>
        <v>0</v>
      </c>
      <c r="K20" s="17">
        <f>0.051*K11</f>
        <v>0</v>
      </c>
      <c r="L20" s="57">
        <f>0.051*L11</f>
        <v>0</v>
      </c>
      <c r="M20" s="12">
        <f t="shared" si="25"/>
        <v>0</v>
      </c>
      <c r="N20" s="44">
        <f>0.051*N11</f>
        <v>0</v>
      </c>
      <c r="O20" s="17">
        <f>0.051*O11</f>
        <v>0</v>
      </c>
      <c r="P20" s="57">
        <f>0.051*P11</f>
        <v>0</v>
      </c>
      <c r="Q20" s="12">
        <f t="shared" si="26"/>
        <v>0</v>
      </c>
      <c r="R20" s="50">
        <f>0.051*R11</f>
        <v>0</v>
      </c>
      <c r="S20" s="17">
        <f>0.051*S11</f>
        <v>0</v>
      </c>
      <c r="T20" s="17">
        <f>0.051*T11</f>
        <v>0</v>
      </c>
      <c r="U20" s="12">
        <f t="shared" si="27"/>
        <v>0</v>
      </c>
      <c r="V20" s="50">
        <f>0.051*V11</f>
        <v>0</v>
      </c>
      <c r="W20" s="17">
        <f>0.051*W11</f>
        <v>0</v>
      </c>
      <c r="X20" s="17">
        <f>0.051*X11</f>
        <v>0</v>
      </c>
      <c r="Y20" s="12">
        <f t="shared" si="45"/>
        <v>0</v>
      </c>
      <c r="Z20" s="12">
        <f>AD20+AH20+AL20+AP20</f>
        <v>0</v>
      </c>
      <c r="AA20" s="50">
        <f>0.051*AA11</f>
        <v>0</v>
      </c>
      <c r="AB20" s="17">
        <f>0.051*AB11</f>
        <v>0</v>
      </c>
      <c r="AC20" s="17">
        <f>0.051*AC11</f>
        <v>0</v>
      </c>
      <c r="AD20" s="12">
        <f t="shared" si="46"/>
        <v>0</v>
      </c>
      <c r="AE20" s="50">
        <f>0.051*AE11</f>
        <v>0</v>
      </c>
      <c r="AF20" s="17">
        <f>0.051*AF11</f>
        <v>0</v>
      </c>
      <c r="AG20" s="17">
        <f>0.051*AG11</f>
        <v>0</v>
      </c>
      <c r="AH20" s="12">
        <f t="shared" si="47"/>
        <v>0</v>
      </c>
      <c r="AI20" s="50">
        <f>0.051*AI11</f>
        <v>0</v>
      </c>
      <c r="AJ20" s="17">
        <f>0.051*AJ11</f>
        <v>0</v>
      </c>
      <c r="AK20" s="17">
        <f>0.051*AK11</f>
        <v>0</v>
      </c>
      <c r="AL20" s="12">
        <f t="shared" si="48"/>
        <v>0</v>
      </c>
      <c r="AM20" s="50">
        <f>0.051*AM11</f>
        <v>0</v>
      </c>
      <c r="AN20" s="17">
        <f>0.051*AN11</f>
        <v>0</v>
      </c>
      <c r="AO20" s="17">
        <f>0.051*AO11</f>
        <v>0</v>
      </c>
      <c r="AP20" s="12">
        <f t="shared" si="49"/>
        <v>0</v>
      </c>
      <c r="AQ20" s="12">
        <f t="shared" si="23"/>
        <v>0</v>
      </c>
    </row>
    <row r="21" spans="2:43" ht="15.75" x14ac:dyDescent="0.25">
      <c r="B21" s="18" t="s">
        <v>33</v>
      </c>
      <c r="C21" s="11" t="s">
        <v>21</v>
      </c>
      <c r="D21" s="38">
        <f t="shared" ref="D21:Y21" si="50">SUM(D22:D25)</f>
        <v>0</v>
      </c>
      <c r="E21" s="45">
        <f t="shared" si="50"/>
        <v>0</v>
      </c>
      <c r="F21" s="19">
        <f t="shared" si="50"/>
        <v>0</v>
      </c>
      <c r="G21" s="17">
        <f t="shared" si="50"/>
        <v>0</v>
      </c>
      <c r="H21" s="12">
        <f t="shared" si="50"/>
        <v>0</v>
      </c>
      <c r="I21" s="12">
        <f t="shared" si="50"/>
        <v>0</v>
      </c>
      <c r="J21" s="45">
        <f t="shared" si="50"/>
        <v>0</v>
      </c>
      <c r="K21" s="19">
        <f t="shared" si="50"/>
        <v>0</v>
      </c>
      <c r="L21" s="57">
        <f t="shared" si="50"/>
        <v>0</v>
      </c>
      <c r="M21" s="12">
        <f t="shared" si="50"/>
        <v>0</v>
      </c>
      <c r="N21" s="45">
        <f t="shared" si="50"/>
        <v>0</v>
      </c>
      <c r="O21" s="19">
        <f t="shared" si="50"/>
        <v>0</v>
      </c>
      <c r="P21" s="57">
        <f t="shared" si="50"/>
        <v>0</v>
      </c>
      <c r="Q21" s="12">
        <f t="shared" si="50"/>
        <v>0</v>
      </c>
      <c r="R21" s="51">
        <f t="shared" si="50"/>
        <v>0</v>
      </c>
      <c r="S21" s="19">
        <f t="shared" si="50"/>
        <v>0</v>
      </c>
      <c r="T21" s="17">
        <f t="shared" si="50"/>
        <v>0</v>
      </c>
      <c r="U21" s="12">
        <f t="shared" si="50"/>
        <v>0</v>
      </c>
      <c r="V21" s="51">
        <f t="shared" si="50"/>
        <v>0</v>
      </c>
      <c r="W21" s="19">
        <f t="shared" si="50"/>
        <v>0</v>
      </c>
      <c r="X21" s="17">
        <f t="shared" si="50"/>
        <v>0</v>
      </c>
      <c r="Y21" s="12">
        <f t="shared" si="50"/>
        <v>0</v>
      </c>
      <c r="Z21" s="12">
        <f t="shared" ref="Z21" si="51">SUM(Z22:Z25)</f>
        <v>0</v>
      </c>
      <c r="AA21" s="51">
        <f t="shared" ref="AA21:AP21" si="52">SUM(AA22:AA25)</f>
        <v>0</v>
      </c>
      <c r="AB21" s="19">
        <f t="shared" si="52"/>
        <v>0</v>
      </c>
      <c r="AC21" s="17">
        <f t="shared" si="52"/>
        <v>0</v>
      </c>
      <c r="AD21" s="12">
        <f t="shared" si="52"/>
        <v>0</v>
      </c>
      <c r="AE21" s="51">
        <f t="shared" si="52"/>
        <v>0</v>
      </c>
      <c r="AF21" s="19">
        <f t="shared" si="52"/>
        <v>0</v>
      </c>
      <c r="AG21" s="17">
        <f t="shared" si="52"/>
        <v>0</v>
      </c>
      <c r="AH21" s="12">
        <f t="shared" si="52"/>
        <v>0</v>
      </c>
      <c r="AI21" s="51">
        <f t="shared" si="52"/>
        <v>0</v>
      </c>
      <c r="AJ21" s="19">
        <f t="shared" si="52"/>
        <v>0</v>
      </c>
      <c r="AK21" s="17">
        <f t="shared" si="52"/>
        <v>0</v>
      </c>
      <c r="AL21" s="12">
        <f t="shared" si="52"/>
        <v>0</v>
      </c>
      <c r="AM21" s="51">
        <f t="shared" si="52"/>
        <v>0</v>
      </c>
      <c r="AN21" s="19">
        <f t="shared" si="52"/>
        <v>0</v>
      </c>
      <c r="AO21" s="17">
        <f t="shared" si="52"/>
        <v>0</v>
      </c>
      <c r="AP21" s="12">
        <f t="shared" si="52"/>
        <v>0</v>
      </c>
      <c r="AQ21" s="12">
        <f t="shared" si="23"/>
        <v>0</v>
      </c>
    </row>
    <row r="22" spans="2:43" ht="15.75" x14ac:dyDescent="0.25">
      <c r="B22" s="20" t="s">
        <v>34</v>
      </c>
      <c r="C22" s="11" t="s">
        <v>21</v>
      </c>
      <c r="D22" s="38">
        <f t="shared" si="33"/>
        <v>0</v>
      </c>
      <c r="E22" s="35"/>
      <c r="F22" s="34"/>
      <c r="G22" s="34"/>
      <c r="H22" s="12">
        <f t="shared" ref="H22:H40" si="53">SUM(E22:G22)</f>
        <v>0</v>
      </c>
      <c r="I22" s="12">
        <f>M22+Q22+U22+Y22</f>
        <v>0</v>
      </c>
      <c r="J22" s="35"/>
      <c r="K22" s="34"/>
      <c r="L22" s="58"/>
      <c r="M22" s="12">
        <f t="shared" ref="M22:M40" si="54">SUM(J22:L22)</f>
        <v>0</v>
      </c>
      <c r="N22" s="35"/>
      <c r="O22" s="34"/>
      <c r="P22" s="58"/>
      <c r="Q22" s="12">
        <f t="shared" ref="Q22:Q40" si="55">SUM(N22:P22)</f>
        <v>0</v>
      </c>
      <c r="R22" s="52"/>
      <c r="S22" s="34"/>
      <c r="T22" s="34"/>
      <c r="U22" s="12">
        <f t="shared" ref="U22:U40" si="56">SUM(R22:T22)</f>
        <v>0</v>
      </c>
      <c r="V22" s="52"/>
      <c r="W22" s="34"/>
      <c r="X22" s="34"/>
      <c r="Y22" s="12">
        <f t="shared" ref="Y22:Y40" si="57">SUM(V22:X22)</f>
        <v>0</v>
      </c>
      <c r="Z22" s="12">
        <f>AD22+AH22+AL22+AP22</f>
        <v>0</v>
      </c>
      <c r="AA22" s="52"/>
      <c r="AB22" s="34"/>
      <c r="AC22" s="34"/>
      <c r="AD22" s="12">
        <f t="shared" ref="AD22:AD25" si="58">SUM(AA22:AC22)</f>
        <v>0</v>
      </c>
      <c r="AE22" s="52"/>
      <c r="AF22" s="34"/>
      <c r="AG22" s="34"/>
      <c r="AH22" s="12">
        <f t="shared" ref="AH22:AH25" si="59">SUM(AE22:AG22)</f>
        <v>0</v>
      </c>
      <c r="AI22" s="52"/>
      <c r="AJ22" s="34"/>
      <c r="AK22" s="34"/>
      <c r="AL22" s="12">
        <f t="shared" ref="AL22:AL25" si="60">SUM(AI22:AK22)</f>
        <v>0</v>
      </c>
      <c r="AM22" s="52"/>
      <c r="AN22" s="34"/>
      <c r="AO22" s="34"/>
      <c r="AP22" s="12">
        <f t="shared" ref="AP22:AP25" si="61">SUM(AM22:AO22)</f>
        <v>0</v>
      </c>
      <c r="AQ22" s="12">
        <f t="shared" si="23"/>
        <v>0</v>
      </c>
    </row>
    <row r="23" spans="2:43" ht="15.75" x14ac:dyDescent="0.25">
      <c r="B23" s="20" t="s">
        <v>35</v>
      </c>
      <c r="C23" s="11" t="s">
        <v>21</v>
      </c>
      <c r="D23" s="38">
        <f t="shared" si="33"/>
        <v>0</v>
      </c>
      <c r="E23" s="35"/>
      <c r="F23" s="34"/>
      <c r="G23" s="34"/>
      <c r="H23" s="12">
        <f>SUM(E23:G23)</f>
        <v>0</v>
      </c>
      <c r="I23" s="12">
        <f>M23+Q23+U23+Y23</f>
        <v>0</v>
      </c>
      <c r="J23" s="35"/>
      <c r="K23" s="34"/>
      <c r="L23" s="58"/>
      <c r="M23" s="12">
        <f t="shared" si="54"/>
        <v>0</v>
      </c>
      <c r="N23" s="35"/>
      <c r="O23" s="34"/>
      <c r="P23" s="58"/>
      <c r="Q23" s="12">
        <f t="shared" si="55"/>
        <v>0</v>
      </c>
      <c r="R23" s="52"/>
      <c r="S23" s="34"/>
      <c r="T23" s="34"/>
      <c r="U23" s="12">
        <f t="shared" si="56"/>
        <v>0</v>
      </c>
      <c r="V23" s="52"/>
      <c r="W23" s="34"/>
      <c r="X23" s="34"/>
      <c r="Y23" s="12">
        <f t="shared" si="57"/>
        <v>0</v>
      </c>
      <c r="Z23" s="12">
        <f>AD23+AH23+AL23+AP23</f>
        <v>0</v>
      </c>
      <c r="AA23" s="52"/>
      <c r="AB23" s="34"/>
      <c r="AC23" s="34"/>
      <c r="AD23" s="12">
        <f t="shared" si="58"/>
        <v>0</v>
      </c>
      <c r="AE23" s="52"/>
      <c r="AF23" s="34"/>
      <c r="AG23" s="34"/>
      <c r="AH23" s="12">
        <f t="shared" si="59"/>
        <v>0</v>
      </c>
      <c r="AI23" s="52"/>
      <c r="AJ23" s="34"/>
      <c r="AK23" s="34"/>
      <c r="AL23" s="12">
        <f t="shared" si="60"/>
        <v>0</v>
      </c>
      <c r="AM23" s="52"/>
      <c r="AN23" s="34"/>
      <c r="AO23" s="34"/>
      <c r="AP23" s="12">
        <f t="shared" si="61"/>
        <v>0</v>
      </c>
      <c r="AQ23" s="12">
        <f t="shared" si="23"/>
        <v>0</v>
      </c>
    </row>
    <row r="24" spans="2:43" ht="15.75" x14ac:dyDescent="0.25">
      <c r="B24" s="20" t="s">
        <v>36</v>
      </c>
      <c r="C24" s="11" t="s">
        <v>21</v>
      </c>
      <c r="D24" s="38">
        <f t="shared" si="33"/>
        <v>0</v>
      </c>
      <c r="E24" s="35"/>
      <c r="F24" s="34"/>
      <c r="G24" s="34"/>
      <c r="H24" s="12">
        <f t="shared" si="53"/>
        <v>0</v>
      </c>
      <c r="I24" s="12">
        <f>M24+Q24+U24+Y24</f>
        <v>0</v>
      </c>
      <c r="J24" s="35"/>
      <c r="K24" s="34"/>
      <c r="L24" s="58"/>
      <c r="M24" s="12">
        <f t="shared" si="54"/>
        <v>0</v>
      </c>
      <c r="N24" s="35"/>
      <c r="O24" s="34"/>
      <c r="P24" s="58"/>
      <c r="Q24" s="12">
        <f t="shared" si="55"/>
        <v>0</v>
      </c>
      <c r="R24" s="52"/>
      <c r="S24" s="34"/>
      <c r="T24" s="34"/>
      <c r="U24" s="12">
        <f t="shared" si="56"/>
        <v>0</v>
      </c>
      <c r="V24" s="52"/>
      <c r="W24" s="34"/>
      <c r="X24" s="34"/>
      <c r="Y24" s="12">
        <f t="shared" si="57"/>
        <v>0</v>
      </c>
      <c r="Z24" s="12">
        <f>AD24+AH24+AL24+AP24</f>
        <v>0</v>
      </c>
      <c r="AA24" s="52"/>
      <c r="AB24" s="34"/>
      <c r="AC24" s="34"/>
      <c r="AD24" s="12">
        <f t="shared" si="58"/>
        <v>0</v>
      </c>
      <c r="AE24" s="52"/>
      <c r="AF24" s="34"/>
      <c r="AG24" s="34"/>
      <c r="AH24" s="12">
        <f t="shared" si="59"/>
        <v>0</v>
      </c>
      <c r="AI24" s="52"/>
      <c r="AJ24" s="34"/>
      <c r="AK24" s="34"/>
      <c r="AL24" s="12">
        <f t="shared" si="60"/>
        <v>0</v>
      </c>
      <c r="AM24" s="52"/>
      <c r="AN24" s="34"/>
      <c r="AO24" s="34"/>
      <c r="AP24" s="12">
        <f t="shared" si="61"/>
        <v>0</v>
      </c>
      <c r="AQ24" s="12">
        <f t="shared" si="23"/>
        <v>0</v>
      </c>
    </row>
    <row r="25" spans="2:43" ht="15.75" x14ac:dyDescent="0.25">
      <c r="B25" s="20" t="s">
        <v>37</v>
      </c>
      <c r="C25" s="11" t="s">
        <v>21</v>
      </c>
      <c r="D25" s="38">
        <f t="shared" si="33"/>
        <v>0</v>
      </c>
      <c r="E25" s="35"/>
      <c r="F25" s="34"/>
      <c r="G25" s="34"/>
      <c r="H25" s="12">
        <f t="shared" si="53"/>
        <v>0</v>
      </c>
      <c r="I25" s="12">
        <f>M25+Q25+U25+Y25</f>
        <v>0</v>
      </c>
      <c r="J25" s="35"/>
      <c r="K25" s="34"/>
      <c r="L25" s="58"/>
      <c r="M25" s="12">
        <f t="shared" si="54"/>
        <v>0</v>
      </c>
      <c r="N25" s="35"/>
      <c r="O25" s="34"/>
      <c r="P25" s="58"/>
      <c r="Q25" s="12">
        <f t="shared" si="55"/>
        <v>0</v>
      </c>
      <c r="R25" s="52"/>
      <c r="S25" s="34"/>
      <c r="T25" s="34"/>
      <c r="U25" s="12">
        <f t="shared" si="56"/>
        <v>0</v>
      </c>
      <c r="V25" s="52"/>
      <c r="W25" s="34"/>
      <c r="X25" s="34"/>
      <c r="Y25" s="12">
        <f t="shared" si="57"/>
        <v>0</v>
      </c>
      <c r="Z25" s="12">
        <f>AD25+AH25+AL25+AP25</f>
        <v>0</v>
      </c>
      <c r="AA25" s="52"/>
      <c r="AB25" s="34"/>
      <c r="AC25" s="34"/>
      <c r="AD25" s="12">
        <f t="shared" si="58"/>
        <v>0</v>
      </c>
      <c r="AE25" s="52"/>
      <c r="AF25" s="34"/>
      <c r="AG25" s="34"/>
      <c r="AH25" s="12">
        <f t="shared" si="59"/>
        <v>0</v>
      </c>
      <c r="AI25" s="52"/>
      <c r="AJ25" s="34"/>
      <c r="AK25" s="34"/>
      <c r="AL25" s="12">
        <f t="shared" si="60"/>
        <v>0</v>
      </c>
      <c r="AM25" s="52"/>
      <c r="AN25" s="34"/>
      <c r="AO25" s="34"/>
      <c r="AP25" s="12">
        <f t="shared" si="61"/>
        <v>0</v>
      </c>
      <c r="AQ25" s="12">
        <f t="shared" si="23"/>
        <v>0</v>
      </c>
    </row>
    <row r="26" spans="2:43" ht="31.5" customHeight="1" x14ac:dyDescent="0.25">
      <c r="B26" s="18" t="s">
        <v>38</v>
      </c>
      <c r="C26" s="11" t="s">
        <v>21</v>
      </c>
      <c r="D26" s="38">
        <f>SUM(D27:D27)</f>
        <v>0</v>
      </c>
      <c r="E26" s="45">
        <f t="shared" ref="E26:AP26" si="62">SUM(E27:E27)</f>
        <v>0</v>
      </c>
      <c r="F26" s="19">
        <f t="shared" si="62"/>
        <v>0</v>
      </c>
      <c r="G26" s="17">
        <f t="shared" si="62"/>
        <v>0</v>
      </c>
      <c r="H26" s="12">
        <f t="shared" si="62"/>
        <v>0</v>
      </c>
      <c r="I26" s="12">
        <f t="shared" si="62"/>
        <v>0</v>
      </c>
      <c r="J26" s="45">
        <f t="shared" si="62"/>
        <v>0</v>
      </c>
      <c r="K26" s="19">
        <f t="shared" si="62"/>
        <v>0</v>
      </c>
      <c r="L26" s="57">
        <f t="shared" si="62"/>
        <v>0</v>
      </c>
      <c r="M26" s="12">
        <f t="shared" si="62"/>
        <v>0</v>
      </c>
      <c r="N26" s="45">
        <f t="shared" si="62"/>
        <v>0</v>
      </c>
      <c r="O26" s="19">
        <f t="shared" si="62"/>
        <v>0</v>
      </c>
      <c r="P26" s="57">
        <f t="shared" si="62"/>
        <v>0</v>
      </c>
      <c r="Q26" s="12">
        <f t="shared" si="62"/>
        <v>0</v>
      </c>
      <c r="R26" s="51">
        <f t="shared" si="62"/>
        <v>0</v>
      </c>
      <c r="S26" s="19">
        <f t="shared" si="62"/>
        <v>0</v>
      </c>
      <c r="T26" s="17">
        <f t="shared" si="62"/>
        <v>0</v>
      </c>
      <c r="U26" s="12">
        <f t="shared" si="62"/>
        <v>0</v>
      </c>
      <c r="V26" s="51">
        <f t="shared" si="62"/>
        <v>0</v>
      </c>
      <c r="W26" s="19">
        <f t="shared" si="62"/>
        <v>0</v>
      </c>
      <c r="X26" s="17">
        <f t="shared" si="62"/>
        <v>0</v>
      </c>
      <c r="Y26" s="12">
        <f t="shared" si="62"/>
        <v>0</v>
      </c>
      <c r="Z26" s="12">
        <f t="shared" si="62"/>
        <v>0</v>
      </c>
      <c r="AA26" s="51">
        <f t="shared" si="62"/>
        <v>0</v>
      </c>
      <c r="AB26" s="19">
        <f t="shared" si="62"/>
        <v>0</v>
      </c>
      <c r="AC26" s="17">
        <f t="shared" si="62"/>
        <v>0</v>
      </c>
      <c r="AD26" s="12">
        <f t="shared" si="62"/>
        <v>0</v>
      </c>
      <c r="AE26" s="51">
        <f t="shared" si="62"/>
        <v>0</v>
      </c>
      <c r="AF26" s="19">
        <f t="shared" si="62"/>
        <v>0</v>
      </c>
      <c r="AG26" s="17">
        <f t="shared" si="62"/>
        <v>0</v>
      </c>
      <c r="AH26" s="12">
        <f t="shared" si="62"/>
        <v>0</v>
      </c>
      <c r="AI26" s="51">
        <f t="shared" si="62"/>
        <v>0</v>
      </c>
      <c r="AJ26" s="19">
        <f t="shared" si="62"/>
        <v>0</v>
      </c>
      <c r="AK26" s="17">
        <f t="shared" si="62"/>
        <v>0</v>
      </c>
      <c r="AL26" s="12">
        <f t="shared" si="62"/>
        <v>0</v>
      </c>
      <c r="AM26" s="51">
        <f t="shared" si="62"/>
        <v>0</v>
      </c>
      <c r="AN26" s="19">
        <f t="shared" si="62"/>
        <v>0</v>
      </c>
      <c r="AO26" s="17">
        <f t="shared" si="62"/>
        <v>0</v>
      </c>
      <c r="AP26" s="12">
        <f t="shared" si="62"/>
        <v>0</v>
      </c>
      <c r="AQ26" s="12">
        <f t="shared" si="23"/>
        <v>0</v>
      </c>
    </row>
    <row r="27" spans="2:43" ht="31.5" x14ac:dyDescent="0.25">
      <c r="B27" s="20" t="s">
        <v>39</v>
      </c>
      <c r="C27" s="11" t="s">
        <v>21</v>
      </c>
      <c r="D27" s="38">
        <f t="shared" si="33"/>
        <v>0</v>
      </c>
      <c r="E27" s="35"/>
      <c r="F27" s="34"/>
      <c r="G27" s="34"/>
      <c r="H27" s="12">
        <f>SUM(E27:G27)</f>
        <v>0</v>
      </c>
      <c r="I27" s="12">
        <f>M27+Q27+U27+Y27</f>
        <v>0</v>
      </c>
      <c r="J27" s="35"/>
      <c r="K27" s="34"/>
      <c r="L27" s="58"/>
      <c r="M27" s="12">
        <f t="shared" si="54"/>
        <v>0</v>
      </c>
      <c r="N27" s="35"/>
      <c r="O27" s="34"/>
      <c r="P27" s="58"/>
      <c r="Q27" s="12">
        <f t="shared" si="55"/>
        <v>0</v>
      </c>
      <c r="R27" s="52"/>
      <c r="S27" s="34"/>
      <c r="T27" s="34"/>
      <c r="U27" s="12">
        <f t="shared" si="56"/>
        <v>0</v>
      </c>
      <c r="V27" s="52"/>
      <c r="W27" s="34"/>
      <c r="X27" s="34"/>
      <c r="Y27" s="12">
        <f t="shared" si="57"/>
        <v>0</v>
      </c>
      <c r="Z27" s="12">
        <f>AD27+AH27+AL27+AP27</f>
        <v>0</v>
      </c>
      <c r="AA27" s="52"/>
      <c r="AB27" s="34"/>
      <c r="AC27" s="34"/>
      <c r="AD27" s="12">
        <f t="shared" ref="AD27" si="63">SUM(AA27:AC27)</f>
        <v>0</v>
      </c>
      <c r="AE27" s="52"/>
      <c r="AF27" s="34"/>
      <c r="AG27" s="34"/>
      <c r="AH27" s="12">
        <f t="shared" ref="AH27" si="64">SUM(AE27:AG27)</f>
        <v>0</v>
      </c>
      <c r="AI27" s="52"/>
      <c r="AJ27" s="34"/>
      <c r="AK27" s="34"/>
      <c r="AL27" s="12">
        <f t="shared" ref="AL27" si="65">SUM(AI27:AK27)</f>
        <v>0</v>
      </c>
      <c r="AM27" s="52"/>
      <c r="AN27" s="34"/>
      <c r="AO27" s="34"/>
      <c r="AP27" s="12">
        <f t="shared" ref="AP27" si="66">SUM(AM27:AO27)</f>
        <v>0</v>
      </c>
      <c r="AQ27" s="12">
        <f t="shared" si="23"/>
        <v>0</v>
      </c>
    </row>
    <row r="28" spans="2:43" ht="15.75" x14ac:dyDescent="0.25">
      <c r="B28" s="18" t="s">
        <v>40</v>
      </c>
      <c r="C28" s="11" t="s">
        <v>21</v>
      </c>
      <c r="D28" s="38">
        <f>SUM(D29:D32)</f>
        <v>0</v>
      </c>
      <c r="E28" s="45">
        <f>SUM(E29:E32)</f>
        <v>0</v>
      </c>
      <c r="F28" s="19">
        <f>SUM(F29:F32)</f>
        <v>0</v>
      </c>
      <c r="G28" s="17">
        <f t="shared" ref="G28:X28" si="67">SUM(G29:G32)</f>
        <v>0</v>
      </c>
      <c r="H28" s="12">
        <f>SUM(H29:H32)</f>
        <v>0</v>
      </c>
      <c r="I28" s="12">
        <f>SUM(I29:I32)</f>
        <v>0</v>
      </c>
      <c r="J28" s="45">
        <f t="shared" si="67"/>
        <v>0</v>
      </c>
      <c r="K28" s="19">
        <f t="shared" si="67"/>
        <v>0</v>
      </c>
      <c r="L28" s="57">
        <f t="shared" si="67"/>
        <v>0</v>
      </c>
      <c r="M28" s="12">
        <f>SUM(M29:M32)</f>
        <v>0</v>
      </c>
      <c r="N28" s="45"/>
      <c r="O28" s="19"/>
      <c r="P28" s="57"/>
      <c r="Q28" s="12">
        <f>SUM(Q29:Q32)</f>
        <v>0</v>
      </c>
      <c r="R28" s="51">
        <f t="shared" si="67"/>
        <v>0</v>
      </c>
      <c r="S28" s="19">
        <f t="shared" si="67"/>
        <v>0</v>
      </c>
      <c r="T28" s="17">
        <f t="shared" si="67"/>
        <v>0</v>
      </c>
      <c r="U28" s="12">
        <f>SUM(U29:U32)</f>
        <v>0</v>
      </c>
      <c r="V28" s="51">
        <f t="shared" si="67"/>
        <v>0</v>
      </c>
      <c r="W28" s="19">
        <f t="shared" si="67"/>
        <v>0</v>
      </c>
      <c r="X28" s="17">
        <f t="shared" si="67"/>
        <v>0</v>
      </c>
      <c r="Y28" s="12">
        <f>SUM(Y29:Y32)</f>
        <v>0</v>
      </c>
      <c r="Z28" s="12">
        <f>SUM(Z29:Z32)</f>
        <v>0</v>
      </c>
      <c r="AA28" s="51">
        <f t="shared" ref="AA28:AC28" si="68">SUM(AA29:AA32)</f>
        <v>0</v>
      </c>
      <c r="AB28" s="19">
        <f t="shared" si="68"/>
        <v>0</v>
      </c>
      <c r="AC28" s="17">
        <f t="shared" si="68"/>
        <v>0</v>
      </c>
      <c r="AD28" s="12">
        <f>SUM(AD29:AD32)</f>
        <v>0</v>
      </c>
      <c r="AE28" s="51"/>
      <c r="AF28" s="19"/>
      <c r="AG28" s="17"/>
      <c r="AH28" s="12">
        <f>SUM(AH29:AH32)</f>
        <v>0</v>
      </c>
      <c r="AI28" s="51">
        <f t="shared" ref="AI28:AK28" si="69">SUM(AI29:AI32)</f>
        <v>0</v>
      </c>
      <c r="AJ28" s="19">
        <f t="shared" si="69"/>
        <v>0</v>
      </c>
      <c r="AK28" s="17">
        <f t="shared" si="69"/>
        <v>0</v>
      </c>
      <c r="AL28" s="12">
        <f>SUM(AL29:AL32)</f>
        <v>0</v>
      </c>
      <c r="AM28" s="51">
        <f t="shared" ref="AM28:AO28" si="70">SUM(AM29:AM32)</f>
        <v>0</v>
      </c>
      <c r="AN28" s="19">
        <f t="shared" si="70"/>
        <v>0</v>
      </c>
      <c r="AO28" s="17">
        <f t="shared" si="70"/>
        <v>0</v>
      </c>
      <c r="AP28" s="12">
        <f>SUM(AP29:AP32)</f>
        <v>0</v>
      </c>
      <c r="AQ28" s="12">
        <f t="shared" si="23"/>
        <v>0</v>
      </c>
    </row>
    <row r="29" spans="2:43" ht="15.75" x14ac:dyDescent="0.25">
      <c r="B29" s="20" t="s">
        <v>41</v>
      </c>
      <c r="C29" s="11" t="s">
        <v>21</v>
      </c>
      <c r="D29" s="38">
        <f t="shared" si="33"/>
        <v>0</v>
      </c>
      <c r="E29" s="35"/>
      <c r="F29" s="34"/>
      <c r="G29" s="34"/>
      <c r="H29" s="12">
        <f>SUM(E29:G29)</f>
        <v>0</v>
      </c>
      <c r="I29" s="12">
        <f t="shared" ref="I29:I40" si="71">M29+Q29+U29+Y29</f>
        <v>0</v>
      </c>
      <c r="J29" s="35"/>
      <c r="K29" s="34"/>
      <c r="L29" s="58"/>
      <c r="M29" s="12">
        <f t="shared" si="54"/>
        <v>0</v>
      </c>
      <c r="N29" s="35"/>
      <c r="O29" s="34"/>
      <c r="P29" s="58"/>
      <c r="Q29" s="12">
        <f t="shared" si="55"/>
        <v>0</v>
      </c>
      <c r="R29" s="52"/>
      <c r="S29" s="34"/>
      <c r="T29" s="34"/>
      <c r="U29" s="12">
        <f t="shared" si="56"/>
        <v>0</v>
      </c>
      <c r="V29" s="52"/>
      <c r="W29" s="34"/>
      <c r="X29" s="34"/>
      <c r="Y29" s="12">
        <f t="shared" si="57"/>
        <v>0</v>
      </c>
      <c r="Z29" s="12">
        <f t="shared" ref="Z29:Z40" si="72">AD29+AH29+AL29+AP29</f>
        <v>0</v>
      </c>
      <c r="AA29" s="52"/>
      <c r="AB29" s="34"/>
      <c r="AC29" s="34"/>
      <c r="AD29" s="12">
        <f t="shared" ref="AD29:AD40" si="73">SUM(AA29:AC29)</f>
        <v>0</v>
      </c>
      <c r="AE29" s="52"/>
      <c r="AF29" s="34"/>
      <c r="AG29" s="34"/>
      <c r="AH29" s="12">
        <f t="shared" ref="AH29:AH40" si="74">SUM(AE29:AG29)</f>
        <v>0</v>
      </c>
      <c r="AI29" s="52"/>
      <c r="AJ29" s="34"/>
      <c r="AK29" s="34"/>
      <c r="AL29" s="12">
        <f t="shared" ref="AL29:AL40" si="75">SUM(AI29:AK29)</f>
        <v>0</v>
      </c>
      <c r="AM29" s="52"/>
      <c r="AN29" s="34"/>
      <c r="AO29" s="34"/>
      <c r="AP29" s="12">
        <f t="shared" ref="AP29:AP40" si="76">SUM(AM29:AO29)</f>
        <v>0</v>
      </c>
      <c r="AQ29" s="12">
        <f t="shared" si="23"/>
        <v>0</v>
      </c>
    </row>
    <row r="30" spans="2:43" ht="15.75" x14ac:dyDescent="0.25">
      <c r="B30" s="20" t="s">
        <v>42</v>
      </c>
      <c r="C30" s="11" t="s">
        <v>21</v>
      </c>
      <c r="D30" s="38">
        <f t="shared" si="33"/>
        <v>0</v>
      </c>
      <c r="E30" s="35"/>
      <c r="F30" s="34"/>
      <c r="G30" s="34"/>
      <c r="H30" s="12">
        <f t="shared" si="53"/>
        <v>0</v>
      </c>
      <c r="I30" s="12">
        <f t="shared" si="71"/>
        <v>0</v>
      </c>
      <c r="J30" s="35"/>
      <c r="K30" s="34"/>
      <c r="L30" s="58"/>
      <c r="M30" s="12">
        <f t="shared" si="54"/>
        <v>0</v>
      </c>
      <c r="N30" s="35"/>
      <c r="O30" s="34"/>
      <c r="P30" s="58"/>
      <c r="Q30" s="12">
        <f t="shared" si="55"/>
        <v>0</v>
      </c>
      <c r="R30" s="52"/>
      <c r="S30" s="34"/>
      <c r="T30" s="34"/>
      <c r="U30" s="12">
        <f t="shared" si="56"/>
        <v>0</v>
      </c>
      <c r="V30" s="52"/>
      <c r="W30" s="34"/>
      <c r="X30" s="34"/>
      <c r="Y30" s="12">
        <f t="shared" si="57"/>
        <v>0</v>
      </c>
      <c r="Z30" s="12">
        <f t="shared" si="72"/>
        <v>0</v>
      </c>
      <c r="AA30" s="52"/>
      <c r="AB30" s="34"/>
      <c r="AC30" s="34"/>
      <c r="AD30" s="12">
        <f t="shared" si="73"/>
        <v>0</v>
      </c>
      <c r="AE30" s="52"/>
      <c r="AF30" s="34"/>
      <c r="AG30" s="34"/>
      <c r="AH30" s="12">
        <f t="shared" si="74"/>
        <v>0</v>
      </c>
      <c r="AI30" s="52"/>
      <c r="AJ30" s="34"/>
      <c r="AK30" s="34"/>
      <c r="AL30" s="12">
        <f t="shared" si="75"/>
        <v>0</v>
      </c>
      <c r="AM30" s="52"/>
      <c r="AN30" s="34"/>
      <c r="AO30" s="34"/>
      <c r="AP30" s="12">
        <f t="shared" si="76"/>
        <v>0</v>
      </c>
      <c r="AQ30" s="12">
        <f t="shared" si="23"/>
        <v>0</v>
      </c>
    </row>
    <row r="31" spans="2:43" ht="15.75" x14ac:dyDescent="0.25">
      <c r="B31" s="20" t="s">
        <v>43</v>
      </c>
      <c r="C31" s="11" t="s">
        <v>21</v>
      </c>
      <c r="D31" s="38">
        <f t="shared" si="33"/>
        <v>0</v>
      </c>
      <c r="E31" s="35"/>
      <c r="F31" s="34"/>
      <c r="G31" s="34"/>
      <c r="H31" s="12">
        <f t="shared" si="53"/>
        <v>0</v>
      </c>
      <c r="I31" s="12">
        <f t="shared" si="71"/>
        <v>0</v>
      </c>
      <c r="J31" s="35"/>
      <c r="K31" s="34"/>
      <c r="L31" s="58"/>
      <c r="M31" s="12">
        <f t="shared" si="54"/>
        <v>0</v>
      </c>
      <c r="N31" s="35"/>
      <c r="O31" s="34"/>
      <c r="P31" s="58"/>
      <c r="Q31" s="12">
        <f t="shared" si="55"/>
        <v>0</v>
      </c>
      <c r="R31" s="52"/>
      <c r="S31" s="34"/>
      <c r="T31" s="34"/>
      <c r="U31" s="12">
        <f t="shared" si="56"/>
        <v>0</v>
      </c>
      <c r="V31" s="52"/>
      <c r="W31" s="34"/>
      <c r="X31" s="34"/>
      <c r="Y31" s="12">
        <f t="shared" si="57"/>
        <v>0</v>
      </c>
      <c r="Z31" s="12">
        <f t="shared" si="72"/>
        <v>0</v>
      </c>
      <c r="AA31" s="52"/>
      <c r="AB31" s="34"/>
      <c r="AC31" s="34"/>
      <c r="AD31" s="12">
        <f t="shared" si="73"/>
        <v>0</v>
      </c>
      <c r="AE31" s="52"/>
      <c r="AF31" s="34"/>
      <c r="AG31" s="34"/>
      <c r="AH31" s="12">
        <f t="shared" si="74"/>
        <v>0</v>
      </c>
      <c r="AI31" s="52"/>
      <c r="AJ31" s="34"/>
      <c r="AK31" s="34"/>
      <c r="AL31" s="12">
        <f t="shared" si="75"/>
        <v>0</v>
      </c>
      <c r="AM31" s="52"/>
      <c r="AN31" s="34"/>
      <c r="AO31" s="34"/>
      <c r="AP31" s="12">
        <f t="shared" si="76"/>
        <v>0</v>
      </c>
      <c r="AQ31" s="12">
        <f t="shared" si="23"/>
        <v>0</v>
      </c>
    </row>
    <row r="32" spans="2:43" ht="15.75" x14ac:dyDescent="0.25">
      <c r="B32" s="20" t="s">
        <v>44</v>
      </c>
      <c r="C32" s="11" t="s">
        <v>21</v>
      </c>
      <c r="D32" s="38">
        <f t="shared" si="33"/>
        <v>0</v>
      </c>
      <c r="E32" s="35"/>
      <c r="F32" s="34"/>
      <c r="G32" s="34"/>
      <c r="H32" s="12">
        <f t="shared" si="53"/>
        <v>0</v>
      </c>
      <c r="I32" s="12">
        <f t="shared" si="71"/>
        <v>0</v>
      </c>
      <c r="J32" s="35"/>
      <c r="K32" s="34"/>
      <c r="L32" s="58"/>
      <c r="M32" s="12">
        <f t="shared" si="54"/>
        <v>0</v>
      </c>
      <c r="N32" s="35"/>
      <c r="O32" s="34"/>
      <c r="P32" s="58"/>
      <c r="Q32" s="12">
        <f t="shared" si="55"/>
        <v>0</v>
      </c>
      <c r="R32" s="52"/>
      <c r="S32" s="34"/>
      <c r="T32" s="34"/>
      <c r="U32" s="12">
        <f t="shared" si="56"/>
        <v>0</v>
      </c>
      <c r="V32" s="52"/>
      <c r="W32" s="34"/>
      <c r="X32" s="34"/>
      <c r="Y32" s="12">
        <f t="shared" si="57"/>
        <v>0</v>
      </c>
      <c r="Z32" s="12">
        <f t="shared" si="72"/>
        <v>0</v>
      </c>
      <c r="AA32" s="52"/>
      <c r="AB32" s="34"/>
      <c r="AC32" s="34"/>
      <c r="AD32" s="12">
        <f t="shared" si="73"/>
        <v>0</v>
      </c>
      <c r="AE32" s="52"/>
      <c r="AF32" s="34"/>
      <c r="AG32" s="34"/>
      <c r="AH32" s="12">
        <f t="shared" si="74"/>
        <v>0</v>
      </c>
      <c r="AI32" s="52"/>
      <c r="AJ32" s="34"/>
      <c r="AK32" s="34"/>
      <c r="AL32" s="12">
        <f t="shared" si="75"/>
        <v>0</v>
      </c>
      <c r="AM32" s="52"/>
      <c r="AN32" s="34"/>
      <c r="AO32" s="34"/>
      <c r="AP32" s="12">
        <f t="shared" si="76"/>
        <v>0</v>
      </c>
      <c r="AQ32" s="12">
        <f t="shared" si="23"/>
        <v>0</v>
      </c>
    </row>
    <row r="33" spans="2:43" ht="15.75" x14ac:dyDescent="0.25">
      <c r="B33" s="18" t="s">
        <v>45</v>
      </c>
      <c r="C33" s="11" t="s">
        <v>21</v>
      </c>
      <c r="D33" s="38">
        <f t="shared" si="33"/>
        <v>0</v>
      </c>
      <c r="E33" s="35"/>
      <c r="F33" s="34"/>
      <c r="G33" s="34"/>
      <c r="H33" s="12">
        <f t="shared" si="53"/>
        <v>0</v>
      </c>
      <c r="I33" s="12">
        <f t="shared" si="71"/>
        <v>0</v>
      </c>
      <c r="J33" s="35"/>
      <c r="K33" s="34"/>
      <c r="L33" s="58"/>
      <c r="M33" s="12">
        <f t="shared" si="54"/>
        <v>0</v>
      </c>
      <c r="N33" s="35"/>
      <c r="O33" s="34"/>
      <c r="P33" s="58"/>
      <c r="Q33" s="12">
        <f t="shared" si="55"/>
        <v>0</v>
      </c>
      <c r="R33" s="52"/>
      <c r="S33" s="34"/>
      <c r="T33" s="34"/>
      <c r="U33" s="12">
        <f t="shared" si="56"/>
        <v>0</v>
      </c>
      <c r="V33" s="52"/>
      <c r="W33" s="34"/>
      <c r="X33" s="34"/>
      <c r="Y33" s="12">
        <f t="shared" si="57"/>
        <v>0</v>
      </c>
      <c r="Z33" s="12">
        <f t="shared" si="72"/>
        <v>0</v>
      </c>
      <c r="AA33" s="52"/>
      <c r="AB33" s="34"/>
      <c r="AC33" s="34"/>
      <c r="AD33" s="12">
        <f t="shared" si="73"/>
        <v>0</v>
      </c>
      <c r="AE33" s="52"/>
      <c r="AF33" s="34"/>
      <c r="AG33" s="34"/>
      <c r="AH33" s="12">
        <f t="shared" si="74"/>
        <v>0</v>
      </c>
      <c r="AI33" s="52"/>
      <c r="AJ33" s="34"/>
      <c r="AK33" s="34"/>
      <c r="AL33" s="12">
        <f t="shared" si="75"/>
        <v>0</v>
      </c>
      <c r="AM33" s="52"/>
      <c r="AN33" s="34"/>
      <c r="AO33" s="34"/>
      <c r="AP33" s="12">
        <f t="shared" si="76"/>
        <v>0</v>
      </c>
      <c r="AQ33" s="12">
        <f t="shared" si="23"/>
        <v>0</v>
      </c>
    </row>
    <row r="34" spans="2:43" ht="15.75" x14ac:dyDescent="0.25">
      <c r="B34" s="18" t="s">
        <v>46</v>
      </c>
      <c r="C34" s="11" t="s">
        <v>21</v>
      </c>
      <c r="D34" s="38">
        <f t="shared" si="33"/>
        <v>0</v>
      </c>
      <c r="E34" s="35"/>
      <c r="F34" s="34"/>
      <c r="G34" s="34"/>
      <c r="H34" s="12">
        <f t="shared" si="53"/>
        <v>0</v>
      </c>
      <c r="I34" s="12">
        <f t="shared" si="71"/>
        <v>0</v>
      </c>
      <c r="J34" s="35"/>
      <c r="K34" s="34"/>
      <c r="L34" s="58"/>
      <c r="M34" s="12">
        <f t="shared" si="54"/>
        <v>0</v>
      </c>
      <c r="N34" s="35"/>
      <c r="O34" s="34"/>
      <c r="P34" s="58"/>
      <c r="Q34" s="12">
        <f t="shared" si="55"/>
        <v>0</v>
      </c>
      <c r="R34" s="52"/>
      <c r="S34" s="34"/>
      <c r="T34" s="34"/>
      <c r="U34" s="12">
        <f t="shared" si="56"/>
        <v>0</v>
      </c>
      <c r="V34" s="52"/>
      <c r="W34" s="34"/>
      <c r="X34" s="34"/>
      <c r="Y34" s="12">
        <f t="shared" si="57"/>
        <v>0</v>
      </c>
      <c r="Z34" s="12">
        <f t="shared" si="72"/>
        <v>0</v>
      </c>
      <c r="AA34" s="52"/>
      <c r="AB34" s="34"/>
      <c r="AC34" s="34"/>
      <c r="AD34" s="12">
        <f t="shared" si="73"/>
        <v>0</v>
      </c>
      <c r="AE34" s="52"/>
      <c r="AF34" s="34"/>
      <c r="AG34" s="34"/>
      <c r="AH34" s="12">
        <f t="shared" si="74"/>
        <v>0</v>
      </c>
      <c r="AI34" s="52"/>
      <c r="AJ34" s="34"/>
      <c r="AK34" s="34"/>
      <c r="AL34" s="12">
        <f t="shared" si="75"/>
        <v>0</v>
      </c>
      <c r="AM34" s="52"/>
      <c r="AN34" s="34"/>
      <c r="AO34" s="34"/>
      <c r="AP34" s="12">
        <f t="shared" si="76"/>
        <v>0</v>
      </c>
      <c r="AQ34" s="12">
        <f t="shared" si="23"/>
        <v>0</v>
      </c>
    </row>
    <row r="35" spans="2:43" ht="15.75" x14ac:dyDescent="0.25">
      <c r="B35" s="18" t="s">
        <v>47</v>
      </c>
      <c r="C35" s="11" t="s">
        <v>21</v>
      </c>
      <c r="D35" s="38">
        <f t="shared" si="33"/>
        <v>0</v>
      </c>
      <c r="E35" s="35"/>
      <c r="F35" s="34"/>
      <c r="G35" s="34"/>
      <c r="H35" s="12">
        <f t="shared" si="53"/>
        <v>0</v>
      </c>
      <c r="I35" s="12">
        <f t="shared" si="71"/>
        <v>0</v>
      </c>
      <c r="J35" s="35"/>
      <c r="K35" s="34"/>
      <c r="L35" s="58"/>
      <c r="M35" s="12">
        <f t="shared" si="54"/>
        <v>0</v>
      </c>
      <c r="N35" s="35"/>
      <c r="O35" s="34"/>
      <c r="P35" s="58"/>
      <c r="Q35" s="12">
        <f t="shared" si="55"/>
        <v>0</v>
      </c>
      <c r="R35" s="52"/>
      <c r="S35" s="34"/>
      <c r="T35" s="34"/>
      <c r="U35" s="12">
        <f t="shared" si="56"/>
        <v>0</v>
      </c>
      <c r="V35" s="52"/>
      <c r="W35" s="34"/>
      <c r="X35" s="34"/>
      <c r="Y35" s="12">
        <f t="shared" si="57"/>
        <v>0</v>
      </c>
      <c r="Z35" s="12">
        <f t="shared" si="72"/>
        <v>0</v>
      </c>
      <c r="AA35" s="52"/>
      <c r="AB35" s="34"/>
      <c r="AC35" s="34"/>
      <c r="AD35" s="12">
        <f t="shared" si="73"/>
        <v>0</v>
      </c>
      <c r="AE35" s="52"/>
      <c r="AF35" s="34"/>
      <c r="AG35" s="34"/>
      <c r="AH35" s="12">
        <f t="shared" si="74"/>
        <v>0</v>
      </c>
      <c r="AI35" s="52"/>
      <c r="AJ35" s="34"/>
      <c r="AK35" s="34"/>
      <c r="AL35" s="12">
        <f t="shared" si="75"/>
        <v>0</v>
      </c>
      <c r="AM35" s="52"/>
      <c r="AN35" s="34"/>
      <c r="AO35" s="34"/>
      <c r="AP35" s="12">
        <f t="shared" si="76"/>
        <v>0</v>
      </c>
      <c r="AQ35" s="12">
        <f t="shared" si="23"/>
        <v>0</v>
      </c>
    </row>
    <row r="36" spans="2:43" ht="15.75" x14ac:dyDescent="0.25">
      <c r="B36" s="18" t="s">
        <v>48</v>
      </c>
      <c r="C36" s="11" t="s">
        <v>21</v>
      </c>
      <c r="D36" s="38">
        <f t="shared" si="33"/>
        <v>0</v>
      </c>
      <c r="E36" s="35"/>
      <c r="F36" s="34"/>
      <c r="G36" s="34"/>
      <c r="H36" s="12">
        <f t="shared" si="53"/>
        <v>0</v>
      </c>
      <c r="I36" s="12">
        <f t="shared" si="71"/>
        <v>0</v>
      </c>
      <c r="J36" s="35"/>
      <c r="K36" s="34"/>
      <c r="L36" s="58"/>
      <c r="M36" s="12">
        <f t="shared" si="54"/>
        <v>0</v>
      </c>
      <c r="N36" s="35"/>
      <c r="O36" s="34"/>
      <c r="P36" s="58"/>
      <c r="Q36" s="12">
        <f t="shared" si="55"/>
        <v>0</v>
      </c>
      <c r="R36" s="52"/>
      <c r="S36" s="34"/>
      <c r="T36" s="34"/>
      <c r="U36" s="12">
        <f t="shared" si="56"/>
        <v>0</v>
      </c>
      <c r="V36" s="52"/>
      <c r="W36" s="34"/>
      <c r="X36" s="34"/>
      <c r="Y36" s="12">
        <f t="shared" si="57"/>
        <v>0</v>
      </c>
      <c r="Z36" s="12">
        <f t="shared" si="72"/>
        <v>0</v>
      </c>
      <c r="AA36" s="52"/>
      <c r="AB36" s="34"/>
      <c r="AC36" s="34"/>
      <c r="AD36" s="12">
        <f t="shared" si="73"/>
        <v>0</v>
      </c>
      <c r="AE36" s="52"/>
      <c r="AF36" s="34"/>
      <c r="AG36" s="34"/>
      <c r="AH36" s="12">
        <f t="shared" si="74"/>
        <v>0</v>
      </c>
      <c r="AI36" s="52"/>
      <c r="AJ36" s="34"/>
      <c r="AK36" s="34"/>
      <c r="AL36" s="12">
        <f t="shared" si="75"/>
        <v>0</v>
      </c>
      <c r="AM36" s="52"/>
      <c r="AN36" s="34"/>
      <c r="AO36" s="34"/>
      <c r="AP36" s="12">
        <f t="shared" si="76"/>
        <v>0</v>
      </c>
      <c r="AQ36" s="12">
        <f t="shared" si="23"/>
        <v>0</v>
      </c>
    </row>
    <row r="37" spans="2:43" ht="17.25" customHeight="1" x14ac:dyDescent="0.25">
      <c r="B37" s="18" t="s">
        <v>49</v>
      </c>
      <c r="C37" s="11" t="s">
        <v>21</v>
      </c>
      <c r="D37" s="38">
        <f t="shared" si="33"/>
        <v>0</v>
      </c>
      <c r="E37" s="35"/>
      <c r="F37" s="34"/>
      <c r="G37" s="34"/>
      <c r="H37" s="12">
        <f t="shared" si="53"/>
        <v>0</v>
      </c>
      <c r="I37" s="12">
        <f t="shared" si="71"/>
        <v>0</v>
      </c>
      <c r="J37" s="35"/>
      <c r="K37" s="34"/>
      <c r="L37" s="58"/>
      <c r="M37" s="12">
        <f t="shared" si="54"/>
        <v>0</v>
      </c>
      <c r="N37" s="35"/>
      <c r="O37" s="34"/>
      <c r="P37" s="58"/>
      <c r="Q37" s="12">
        <f t="shared" si="55"/>
        <v>0</v>
      </c>
      <c r="R37" s="52"/>
      <c r="S37" s="34"/>
      <c r="T37" s="34"/>
      <c r="U37" s="12">
        <f t="shared" si="56"/>
        <v>0</v>
      </c>
      <c r="V37" s="52"/>
      <c r="W37" s="34"/>
      <c r="X37" s="34"/>
      <c r="Y37" s="12">
        <f t="shared" si="57"/>
        <v>0</v>
      </c>
      <c r="Z37" s="12">
        <f t="shared" si="72"/>
        <v>0</v>
      </c>
      <c r="AA37" s="52"/>
      <c r="AB37" s="34"/>
      <c r="AC37" s="34"/>
      <c r="AD37" s="12">
        <f t="shared" si="73"/>
        <v>0</v>
      </c>
      <c r="AE37" s="52"/>
      <c r="AF37" s="34"/>
      <c r="AG37" s="34"/>
      <c r="AH37" s="12">
        <f t="shared" si="74"/>
        <v>0</v>
      </c>
      <c r="AI37" s="52"/>
      <c r="AJ37" s="34"/>
      <c r="AK37" s="34"/>
      <c r="AL37" s="12">
        <f t="shared" si="75"/>
        <v>0</v>
      </c>
      <c r="AM37" s="52"/>
      <c r="AN37" s="34"/>
      <c r="AO37" s="34"/>
      <c r="AP37" s="12">
        <f t="shared" si="76"/>
        <v>0</v>
      </c>
      <c r="AQ37" s="12">
        <f t="shared" si="23"/>
        <v>0</v>
      </c>
    </row>
    <row r="38" spans="2:43" ht="17.25" customHeight="1" x14ac:dyDescent="0.25">
      <c r="B38" s="18" t="s">
        <v>50</v>
      </c>
      <c r="C38" s="11" t="s">
        <v>21</v>
      </c>
      <c r="D38" s="38">
        <f t="shared" si="33"/>
        <v>0</v>
      </c>
      <c r="E38" s="35"/>
      <c r="F38" s="34"/>
      <c r="G38" s="34"/>
      <c r="H38" s="12">
        <f t="shared" ref="H38" si="77">SUM(E38:G38)</f>
        <v>0</v>
      </c>
      <c r="I38" s="12">
        <f t="shared" si="71"/>
        <v>0</v>
      </c>
      <c r="J38" s="35"/>
      <c r="K38" s="34"/>
      <c r="L38" s="58"/>
      <c r="M38" s="12">
        <f t="shared" si="54"/>
        <v>0</v>
      </c>
      <c r="N38" s="35"/>
      <c r="O38" s="34"/>
      <c r="P38" s="58"/>
      <c r="Q38" s="12">
        <f t="shared" si="55"/>
        <v>0</v>
      </c>
      <c r="R38" s="52"/>
      <c r="S38" s="34"/>
      <c r="T38" s="34"/>
      <c r="U38" s="12">
        <f t="shared" si="56"/>
        <v>0</v>
      </c>
      <c r="V38" s="52"/>
      <c r="W38" s="34"/>
      <c r="X38" s="34"/>
      <c r="Y38" s="12">
        <f t="shared" si="57"/>
        <v>0</v>
      </c>
      <c r="Z38" s="12">
        <f t="shared" si="72"/>
        <v>0</v>
      </c>
      <c r="AA38" s="52"/>
      <c r="AB38" s="34"/>
      <c r="AC38" s="34"/>
      <c r="AD38" s="12">
        <f t="shared" si="73"/>
        <v>0</v>
      </c>
      <c r="AE38" s="52"/>
      <c r="AF38" s="34"/>
      <c r="AG38" s="34"/>
      <c r="AH38" s="12">
        <f t="shared" si="74"/>
        <v>0</v>
      </c>
      <c r="AI38" s="52"/>
      <c r="AJ38" s="34"/>
      <c r="AK38" s="34"/>
      <c r="AL38" s="12">
        <f t="shared" si="75"/>
        <v>0</v>
      </c>
      <c r="AM38" s="52"/>
      <c r="AN38" s="34"/>
      <c r="AO38" s="34"/>
      <c r="AP38" s="12">
        <f t="shared" si="76"/>
        <v>0</v>
      </c>
      <c r="AQ38" s="12">
        <f t="shared" si="23"/>
        <v>0</v>
      </c>
    </row>
    <row r="39" spans="2:43" ht="17.25" customHeight="1" x14ac:dyDescent="0.25">
      <c r="B39" s="18" t="s">
        <v>51</v>
      </c>
      <c r="C39" s="11" t="s">
        <v>21</v>
      </c>
      <c r="D39" s="38">
        <f t="shared" si="33"/>
        <v>0</v>
      </c>
      <c r="E39" s="35"/>
      <c r="F39" s="34"/>
      <c r="G39" s="34"/>
      <c r="H39" s="12">
        <f t="shared" si="53"/>
        <v>0</v>
      </c>
      <c r="I39" s="12">
        <f t="shared" si="71"/>
        <v>0</v>
      </c>
      <c r="J39" s="35"/>
      <c r="K39" s="34"/>
      <c r="L39" s="58"/>
      <c r="M39" s="12">
        <f t="shared" si="54"/>
        <v>0</v>
      </c>
      <c r="N39" s="35"/>
      <c r="O39" s="34"/>
      <c r="P39" s="58"/>
      <c r="Q39" s="12">
        <f t="shared" si="55"/>
        <v>0</v>
      </c>
      <c r="R39" s="52"/>
      <c r="S39" s="34"/>
      <c r="T39" s="34"/>
      <c r="U39" s="12">
        <f t="shared" si="56"/>
        <v>0</v>
      </c>
      <c r="V39" s="52"/>
      <c r="W39" s="34"/>
      <c r="X39" s="34"/>
      <c r="Y39" s="12">
        <f t="shared" si="57"/>
        <v>0</v>
      </c>
      <c r="Z39" s="12">
        <f t="shared" si="72"/>
        <v>0</v>
      </c>
      <c r="AA39" s="52"/>
      <c r="AB39" s="34"/>
      <c r="AC39" s="34"/>
      <c r="AD39" s="12">
        <f t="shared" si="73"/>
        <v>0</v>
      </c>
      <c r="AE39" s="52"/>
      <c r="AF39" s="34"/>
      <c r="AG39" s="34"/>
      <c r="AH39" s="12">
        <f t="shared" si="74"/>
        <v>0</v>
      </c>
      <c r="AI39" s="52"/>
      <c r="AJ39" s="34"/>
      <c r="AK39" s="34"/>
      <c r="AL39" s="12">
        <f t="shared" si="75"/>
        <v>0</v>
      </c>
      <c r="AM39" s="52"/>
      <c r="AN39" s="34"/>
      <c r="AO39" s="34"/>
      <c r="AP39" s="12">
        <f t="shared" si="76"/>
        <v>0</v>
      </c>
      <c r="AQ39" s="12">
        <f t="shared" si="23"/>
        <v>0</v>
      </c>
    </row>
    <row r="40" spans="2:43" ht="16.5" thickBot="1" x14ac:dyDescent="0.3">
      <c r="B40" s="23" t="s">
        <v>52</v>
      </c>
      <c r="C40" s="24" t="s">
        <v>21</v>
      </c>
      <c r="D40" s="39">
        <f t="shared" si="33"/>
        <v>0</v>
      </c>
      <c r="E40" s="36"/>
      <c r="F40" s="37"/>
      <c r="G40" s="37"/>
      <c r="H40" s="25">
        <f t="shared" si="53"/>
        <v>0</v>
      </c>
      <c r="I40" s="25">
        <f t="shared" si="71"/>
        <v>0</v>
      </c>
      <c r="J40" s="36">
        <f>(J21+J26+J28+J35)*5%</f>
        <v>0</v>
      </c>
      <c r="K40" s="37">
        <f>(K21+K26+K28+K35)*5%</f>
        <v>0</v>
      </c>
      <c r="L40" s="59">
        <f>(L21+L26+L28+L35)*5%</f>
        <v>0</v>
      </c>
      <c r="M40" s="25">
        <f t="shared" si="54"/>
        <v>0</v>
      </c>
      <c r="N40" s="36"/>
      <c r="O40" s="37"/>
      <c r="P40" s="59"/>
      <c r="Q40" s="25">
        <f t="shared" si="55"/>
        <v>0</v>
      </c>
      <c r="R40" s="53"/>
      <c r="S40" s="37"/>
      <c r="T40" s="37"/>
      <c r="U40" s="25">
        <f t="shared" si="56"/>
        <v>0</v>
      </c>
      <c r="V40" s="53"/>
      <c r="W40" s="37"/>
      <c r="X40" s="37"/>
      <c r="Y40" s="25">
        <f t="shared" si="57"/>
        <v>0</v>
      </c>
      <c r="Z40" s="25">
        <f t="shared" si="72"/>
        <v>0</v>
      </c>
      <c r="AA40" s="53">
        <f>(AA21+AA26+AA28+AA35)*5%</f>
        <v>0</v>
      </c>
      <c r="AB40" s="37">
        <f>(AB21+AB26+AB28+AB35)*5%</f>
        <v>0</v>
      </c>
      <c r="AC40" s="37">
        <f>(AC21+AC26+AC28+AC35)*5%</f>
        <v>0</v>
      </c>
      <c r="AD40" s="25">
        <f t="shared" si="73"/>
        <v>0</v>
      </c>
      <c r="AE40" s="53"/>
      <c r="AF40" s="37"/>
      <c r="AG40" s="37"/>
      <c r="AH40" s="25">
        <f t="shared" si="74"/>
        <v>0</v>
      </c>
      <c r="AI40" s="53"/>
      <c r="AJ40" s="37"/>
      <c r="AK40" s="37"/>
      <c r="AL40" s="25">
        <f t="shared" si="75"/>
        <v>0</v>
      </c>
      <c r="AM40" s="53"/>
      <c r="AN40" s="37"/>
      <c r="AO40" s="37"/>
      <c r="AP40" s="25">
        <f t="shared" si="76"/>
        <v>0</v>
      </c>
      <c r="AQ40" s="25">
        <f t="shared" si="23"/>
        <v>0</v>
      </c>
    </row>
    <row r="41" spans="2:43" ht="6" customHeight="1" x14ac:dyDescent="0.25">
      <c r="B41" s="18"/>
      <c r="C41" s="11"/>
      <c r="D41" s="40"/>
      <c r="E41" s="46"/>
      <c r="F41" s="27"/>
      <c r="G41" s="27"/>
      <c r="H41" s="14"/>
      <c r="I41" s="26"/>
      <c r="J41" s="46"/>
      <c r="K41" s="27"/>
      <c r="L41" s="60"/>
      <c r="M41" s="14"/>
      <c r="N41" s="46"/>
      <c r="O41" s="27"/>
      <c r="P41" s="60"/>
      <c r="Q41" s="14"/>
      <c r="R41" s="54"/>
      <c r="S41" s="27"/>
      <c r="T41" s="27"/>
      <c r="U41" s="14"/>
      <c r="V41" s="54"/>
      <c r="W41" s="27"/>
      <c r="X41" s="27"/>
      <c r="Y41" s="14"/>
      <c r="Z41" s="26"/>
      <c r="AA41" s="54"/>
      <c r="AB41" s="27"/>
      <c r="AC41" s="27"/>
      <c r="AD41" s="14"/>
      <c r="AE41" s="54"/>
      <c r="AF41" s="27"/>
      <c r="AG41" s="27"/>
      <c r="AH41" s="14"/>
      <c r="AI41" s="54"/>
      <c r="AJ41" s="27"/>
      <c r="AK41" s="27"/>
      <c r="AL41" s="14"/>
      <c r="AM41" s="54"/>
      <c r="AN41" s="27"/>
      <c r="AO41" s="27"/>
      <c r="AP41" s="14"/>
      <c r="AQ41" s="26"/>
    </row>
    <row r="42" spans="2:43" ht="15.75" x14ac:dyDescent="0.25">
      <c r="B42" s="16" t="s">
        <v>53</v>
      </c>
      <c r="C42" s="11" t="s">
        <v>21</v>
      </c>
      <c r="D42" s="38">
        <f>SUM(D43:D44)</f>
        <v>0</v>
      </c>
      <c r="E42" s="47">
        <f>SUM(E43:E44)</f>
        <v>0</v>
      </c>
      <c r="F42" s="28">
        <f t="shared" ref="F42:I42" si="78">SUM(F43:F44)</f>
        <v>0</v>
      </c>
      <c r="G42" s="22">
        <f t="shared" si="78"/>
        <v>0</v>
      </c>
      <c r="H42" s="29">
        <f t="shared" si="78"/>
        <v>0</v>
      </c>
      <c r="I42" s="12">
        <f t="shared" si="78"/>
        <v>0</v>
      </c>
      <c r="J42" s="47">
        <f>SUM(J43:J44)</f>
        <v>0</v>
      </c>
      <c r="K42" s="28">
        <f t="shared" ref="K42:L42" si="79">SUM(K43:K44)</f>
        <v>0</v>
      </c>
      <c r="L42" s="61">
        <f t="shared" si="79"/>
        <v>0</v>
      </c>
      <c r="M42" s="29">
        <f>SUM(M43:M44)</f>
        <v>0</v>
      </c>
      <c r="N42" s="47">
        <f>SUM(N43:N44)</f>
        <v>0</v>
      </c>
      <c r="O42" s="28">
        <f t="shared" ref="O42:P42" si="80">SUM(O43:O44)</f>
        <v>0</v>
      </c>
      <c r="P42" s="61">
        <f t="shared" si="80"/>
        <v>0</v>
      </c>
      <c r="Q42" s="29">
        <f>SUM(Q43:Q44)</f>
        <v>0</v>
      </c>
      <c r="R42" s="55">
        <f>SUM(R43:R44)</f>
        <v>0</v>
      </c>
      <c r="S42" s="28">
        <f t="shared" ref="S42:T42" si="81">SUM(S43:S44)</f>
        <v>0</v>
      </c>
      <c r="T42" s="22">
        <f t="shared" si="81"/>
        <v>0</v>
      </c>
      <c r="U42" s="29">
        <f>SUM(U43:U44)</f>
        <v>0</v>
      </c>
      <c r="V42" s="55">
        <f>SUM(V43:V44)</f>
        <v>0</v>
      </c>
      <c r="W42" s="28">
        <f t="shared" ref="W42:Z42" si="82">SUM(W43:W44)</f>
        <v>0</v>
      </c>
      <c r="X42" s="22">
        <f t="shared" si="82"/>
        <v>0</v>
      </c>
      <c r="Y42" s="29">
        <f t="shared" si="82"/>
        <v>0</v>
      </c>
      <c r="Z42" s="12">
        <f t="shared" si="82"/>
        <v>0</v>
      </c>
      <c r="AA42" s="55">
        <f>SUM(AA43:AA44)</f>
        <v>0</v>
      </c>
      <c r="AB42" s="28">
        <f t="shared" ref="AB42:AC42" si="83">SUM(AB43:AB44)</f>
        <v>0</v>
      </c>
      <c r="AC42" s="22">
        <f t="shared" si="83"/>
        <v>0</v>
      </c>
      <c r="AD42" s="29">
        <f>SUM(AD43:AD44)</f>
        <v>0</v>
      </c>
      <c r="AE42" s="55">
        <f>SUM(AE43:AE44)</f>
        <v>0</v>
      </c>
      <c r="AF42" s="28">
        <f t="shared" ref="AF42:AG42" si="84">SUM(AF43:AF44)</f>
        <v>0</v>
      </c>
      <c r="AG42" s="22">
        <f t="shared" si="84"/>
        <v>0</v>
      </c>
      <c r="AH42" s="29">
        <f>SUM(AH43:AH44)</f>
        <v>0</v>
      </c>
      <c r="AI42" s="55">
        <f>SUM(AI43:AI44)</f>
        <v>0</v>
      </c>
      <c r="AJ42" s="28">
        <f t="shared" ref="AJ42:AK42" si="85">SUM(AJ43:AJ44)</f>
        <v>0</v>
      </c>
      <c r="AK42" s="22">
        <f t="shared" si="85"/>
        <v>0</v>
      </c>
      <c r="AL42" s="29">
        <f>SUM(AL43:AL44)</f>
        <v>0</v>
      </c>
      <c r="AM42" s="55">
        <f>SUM(AM43:AM44)</f>
        <v>0</v>
      </c>
      <c r="AN42" s="28">
        <f t="shared" ref="AN42:AP42" si="86">SUM(AN43:AN44)</f>
        <v>0</v>
      </c>
      <c r="AO42" s="22">
        <f t="shared" si="86"/>
        <v>0</v>
      </c>
      <c r="AP42" s="29">
        <f t="shared" si="86"/>
        <v>0</v>
      </c>
      <c r="AQ42" s="12">
        <f>I42+D42+Z42</f>
        <v>0</v>
      </c>
    </row>
    <row r="43" spans="2:43" ht="15.75" x14ac:dyDescent="0.25">
      <c r="B43" s="18" t="s">
        <v>54</v>
      </c>
      <c r="C43" s="11" t="s">
        <v>21</v>
      </c>
      <c r="D43" s="41">
        <f t="shared" ref="D43:D44" si="87">+H43</f>
        <v>0</v>
      </c>
      <c r="E43" s="35"/>
      <c r="F43" s="34"/>
      <c r="G43" s="34"/>
      <c r="H43" s="29">
        <f t="shared" ref="H43:H44" si="88">SUM(E43:G43)</f>
        <v>0</v>
      </c>
      <c r="I43" s="29">
        <f>M43+Q43+U43+Y43</f>
        <v>0</v>
      </c>
      <c r="J43" s="35"/>
      <c r="K43" s="34"/>
      <c r="L43" s="58"/>
      <c r="M43" s="29">
        <f t="shared" ref="M43" si="89">SUM(J43:L43)</f>
        <v>0</v>
      </c>
      <c r="N43" s="35"/>
      <c r="O43" s="34"/>
      <c r="P43" s="58"/>
      <c r="Q43" s="29">
        <f t="shared" ref="Q43:Q44" si="90">SUM(N43:P43)</f>
        <v>0</v>
      </c>
      <c r="R43" s="52"/>
      <c r="S43" s="34"/>
      <c r="T43" s="34"/>
      <c r="U43" s="29">
        <f t="shared" ref="U43:U44" si="91">SUM(R43:T43)</f>
        <v>0</v>
      </c>
      <c r="V43" s="52"/>
      <c r="W43" s="34"/>
      <c r="X43" s="34"/>
      <c r="Y43" s="29">
        <f t="shared" ref="Y43:Y44" si="92">SUM(V43:X43)</f>
        <v>0</v>
      </c>
      <c r="Z43" s="29">
        <f>AD43+AH43+AL43+AP43</f>
        <v>0</v>
      </c>
      <c r="AA43" s="52"/>
      <c r="AB43" s="34"/>
      <c r="AC43" s="34"/>
      <c r="AD43" s="29">
        <f t="shared" ref="AD43" si="93">SUM(AA43:AC43)</f>
        <v>0</v>
      </c>
      <c r="AE43" s="52"/>
      <c r="AF43" s="34"/>
      <c r="AG43" s="34"/>
      <c r="AH43" s="29">
        <f t="shared" ref="AH43:AH44" si="94">SUM(AE43:AG43)</f>
        <v>0</v>
      </c>
      <c r="AI43" s="52"/>
      <c r="AJ43" s="34"/>
      <c r="AK43" s="34"/>
      <c r="AL43" s="29">
        <f t="shared" ref="AL43:AL44" si="95">SUM(AI43:AK43)</f>
        <v>0</v>
      </c>
      <c r="AM43" s="52"/>
      <c r="AN43" s="34"/>
      <c r="AO43" s="34"/>
      <c r="AP43" s="29">
        <f t="shared" ref="AP43:AP44" si="96">SUM(AM43:AO43)</f>
        <v>0</v>
      </c>
      <c r="AQ43" s="29">
        <f>I43+D43+Z43</f>
        <v>0</v>
      </c>
    </row>
    <row r="44" spans="2:43" ht="16.5" thickBot="1" x14ac:dyDescent="0.3">
      <c r="B44" s="23" t="s">
        <v>55</v>
      </c>
      <c r="C44" s="24" t="s">
        <v>21</v>
      </c>
      <c r="D44" s="39">
        <f t="shared" si="87"/>
        <v>0</v>
      </c>
      <c r="E44" s="36"/>
      <c r="F44" s="37"/>
      <c r="G44" s="37"/>
      <c r="H44" s="25">
        <f t="shared" si="88"/>
        <v>0</v>
      </c>
      <c r="I44" s="25">
        <f>M44+Q44+U44+Y44</f>
        <v>0</v>
      </c>
      <c r="J44" s="36"/>
      <c r="K44" s="37"/>
      <c r="L44" s="59"/>
      <c r="M44" s="25">
        <f t="shared" ref="M44" si="97">SUM(J44:L44)</f>
        <v>0</v>
      </c>
      <c r="N44" s="36"/>
      <c r="O44" s="37"/>
      <c r="P44" s="59"/>
      <c r="Q44" s="25">
        <f t="shared" si="90"/>
        <v>0</v>
      </c>
      <c r="R44" s="53"/>
      <c r="S44" s="37"/>
      <c r="T44" s="37"/>
      <c r="U44" s="25">
        <f t="shared" si="91"/>
        <v>0</v>
      </c>
      <c r="V44" s="53"/>
      <c r="W44" s="37"/>
      <c r="X44" s="37"/>
      <c r="Y44" s="25">
        <f t="shared" si="92"/>
        <v>0</v>
      </c>
      <c r="Z44" s="25">
        <f>AD44+AH44+AL44+AP44</f>
        <v>0</v>
      </c>
      <c r="AA44" s="53"/>
      <c r="AB44" s="37"/>
      <c r="AC44" s="37"/>
      <c r="AD44" s="25">
        <f t="shared" ref="AD44" si="98">SUM(AA44:AC44)</f>
        <v>0</v>
      </c>
      <c r="AE44" s="53"/>
      <c r="AF44" s="37"/>
      <c r="AG44" s="37"/>
      <c r="AH44" s="25">
        <f t="shared" si="94"/>
        <v>0</v>
      </c>
      <c r="AI44" s="53"/>
      <c r="AJ44" s="37"/>
      <c r="AK44" s="37"/>
      <c r="AL44" s="25">
        <f t="shared" si="95"/>
        <v>0</v>
      </c>
      <c r="AM44" s="53"/>
      <c r="AN44" s="37"/>
      <c r="AO44" s="37"/>
      <c r="AP44" s="25">
        <f t="shared" si="96"/>
        <v>0</v>
      </c>
      <c r="AQ44" s="25">
        <f>I44+D44+Z44</f>
        <v>0</v>
      </c>
    </row>
    <row r="45" spans="2:43" x14ac:dyDescent="0.25">
      <c r="E45" s="30"/>
      <c r="F45" s="30"/>
      <c r="G45" s="30"/>
      <c r="H45" s="31"/>
      <c r="I45" s="30"/>
      <c r="J45" s="30"/>
      <c r="K45" s="30"/>
      <c r="L45" s="30"/>
      <c r="M45" s="31"/>
      <c r="N45" s="30"/>
      <c r="O45" s="30"/>
      <c r="P45" s="30"/>
      <c r="Q45" s="31"/>
      <c r="R45" s="30"/>
      <c r="S45" s="30"/>
      <c r="T45" s="30"/>
      <c r="U45" s="31"/>
      <c r="V45" s="30"/>
      <c r="W45" s="30"/>
      <c r="X45" s="30"/>
      <c r="Y45" s="31"/>
      <c r="Z45" s="30"/>
      <c r="AA45" s="30"/>
      <c r="AB45" s="30"/>
      <c r="AC45" s="30"/>
      <c r="AD45" s="31"/>
      <c r="AE45" s="30"/>
      <c r="AF45" s="30"/>
      <c r="AG45" s="30"/>
      <c r="AH45" s="31"/>
      <c r="AI45" s="30"/>
      <c r="AJ45" s="30"/>
      <c r="AK45" s="30"/>
      <c r="AL45" s="31"/>
      <c r="AM45" s="30"/>
      <c r="AN45" s="30"/>
      <c r="AO45" s="30"/>
      <c r="AP45" s="31"/>
    </row>
    <row r="46" spans="2:43" ht="15.75" x14ac:dyDescent="0.25">
      <c r="B46" s="32"/>
    </row>
    <row r="50" spans="2:2" ht="18.75" x14ac:dyDescent="0.3">
      <c r="B50" s="33" t="s">
        <v>56</v>
      </c>
    </row>
  </sheetData>
  <sheetProtection algorithmName="SHA-512" hashValue="jHeSMR62x6bmjNbVYAvpsGW5MCGinOoGvjexsLDfPHxOAWBgnYqYyZHfmXJWUesCWW6tbE3h94g3k+YdsgyZDw==" saltValue="0aZpx72KQgzus6ddXmbf+A==" spinCount="100000" sheet="1" objects="1" scenarios="1"/>
  <pageMargins left="0.70866141732283472" right="0.70866141732283472" top="0.74803149606299213" bottom="0.74803149606299213" header="0.31496062992125984" footer="0.31496062992125984"/>
  <pageSetup paperSize="9" scale="61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Нурмухаметова Анна Сергеевна</dc:creator>
  <cp:lastModifiedBy>Тимина Татьяна Алексеевна</cp:lastModifiedBy>
  <cp:lastPrinted>2019-12-18T07:44:07Z</cp:lastPrinted>
  <dcterms:created xsi:type="dcterms:W3CDTF">2019-12-06T13:19:16Z</dcterms:created>
  <dcterms:modified xsi:type="dcterms:W3CDTF">2020-01-20T08:05:53Z</dcterms:modified>
</cp:coreProperties>
</file>